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u-m\Downloads\"/>
    </mc:Choice>
  </mc:AlternateContent>
  <xr:revisionPtr revIDLastSave="0" documentId="13_ncr:1_{BF0E582F-DCA2-4995-B54D-1B8758C76CC2}" xr6:coauthVersionLast="47" xr6:coauthVersionMax="47" xr10:uidLastSave="{00000000-0000-0000-0000-000000000000}"/>
  <bookViews>
    <workbookView xWindow="3036" yWindow="3036" windowWidth="17280" windowHeight="8880" xr2:uid="{1DBAD8E4-8E09-4414-95AF-2595E8DC3777}"/>
    <workbookView xWindow="-108" yWindow="-108" windowWidth="23256" windowHeight="12456" xr2:uid="{CFAA6FD2-E535-44B1-9454-D2F6417C32FC}"/>
  </bookViews>
  <sheets>
    <sheet name="メンバーリスト" sheetId="1" r:id="rId1"/>
    <sheet name="CVS集計" sheetId="4" r:id="rId2"/>
  </sheets>
  <definedNames>
    <definedName name="_xlnm._FilterDatabase" localSheetId="1" hidden="1">CVS集計!$B$70:$E$103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11" i="1"/>
  <c r="H3" i="1"/>
  <c r="H4" i="1"/>
  <c r="H5" i="1"/>
  <c r="H6" i="1"/>
  <c r="H7" i="1"/>
  <c r="H8" i="1"/>
  <c r="H9" i="1"/>
  <c r="H10" i="1"/>
  <c r="H47" i="1"/>
  <c r="H2" i="1"/>
</calcChain>
</file>

<file path=xl/sharedStrings.xml><?xml version="1.0" encoding="utf-8"?>
<sst xmlns="http://schemas.openxmlformats.org/spreadsheetml/2006/main" count="589" uniqueCount="219">
  <si>
    <t>名前</t>
  </si>
  <si>
    <t>性別</t>
  </si>
  <si>
    <t>レベル</t>
  </si>
  <si>
    <t>総回数</t>
  </si>
  <si>
    <t>小林 陽優学</t>
  </si>
  <si>
    <t>男</t>
  </si>
  <si>
    <t>徳渕 圭祐</t>
  </si>
  <si>
    <t>藤田 光美</t>
  </si>
  <si>
    <t>女</t>
  </si>
  <si>
    <t>中野 正仁</t>
  </si>
  <si>
    <t>西田　隆寛</t>
  </si>
  <si>
    <t>瀧　浩史</t>
  </si>
  <si>
    <t>A 安武　親史</t>
  </si>
  <si>
    <t>一般</t>
  </si>
  <si>
    <t>矢野 ゆか</t>
  </si>
  <si>
    <t>甲田 千尋</t>
  </si>
  <si>
    <t>せいけ ゆうき</t>
  </si>
  <si>
    <t>高橋 義知</t>
  </si>
  <si>
    <t>安松亜有己</t>
  </si>
  <si>
    <t>澤 和樹</t>
  </si>
  <si>
    <t>川口 りさ</t>
  </si>
  <si>
    <t>下西　奈保美</t>
  </si>
  <si>
    <t>桑野 遥香</t>
  </si>
  <si>
    <t>船石　純也</t>
  </si>
  <si>
    <t>古巣　愛</t>
  </si>
  <si>
    <t>井上　友貴</t>
  </si>
  <si>
    <t>A 柴田　千輝</t>
  </si>
  <si>
    <t>工藤　由佳</t>
  </si>
  <si>
    <t>A みき</t>
  </si>
  <si>
    <t>今井　蓮</t>
  </si>
  <si>
    <t>松本　英一</t>
  </si>
  <si>
    <t>西原 愛理</t>
  </si>
  <si>
    <t>A　尾塚　三郷</t>
  </si>
  <si>
    <t>天真</t>
  </si>
  <si>
    <t>松田ひろの</t>
  </si>
  <si>
    <t>加藤　滉</t>
  </si>
  <si>
    <t>A 戸高　公美子</t>
  </si>
  <si>
    <t>田中 旬一</t>
  </si>
  <si>
    <t>下坂 美紅</t>
  </si>
  <si>
    <t>A ともみ</t>
  </si>
  <si>
    <t>山口　翔子</t>
  </si>
  <si>
    <t>どいちゃん</t>
  </si>
  <si>
    <t>松隈　航</t>
  </si>
  <si>
    <t>木薮彩佳</t>
  </si>
  <si>
    <t>佐藤 諒太</t>
  </si>
  <si>
    <t>神志名 あかり</t>
  </si>
  <si>
    <t>大堂 志穂</t>
  </si>
  <si>
    <t>今井　沙紀</t>
  </si>
  <si>
    <t>吉田 泰三</t>
  </si>
  <si>
    <t>利用制限中</t>
  </si>
  <si>
    <t>A 識西 成明</t>
  </si>
  <si>
    <t>斉藤　萌</t>
  </si>
  <si>
    <t>A　つげ</t>
  </si>
  <si>
    <t>岡本　ひとみ</t>
  </si>
  <si>
    <t>田邊しょうこ</t>
  </si>
  <si>
    <t>A あい</t>
  </si>
  <si>
    <t>A　おが</t>
  </si>
  <si>
    <t>秋吉 美咲</t>
  </si>
  <si>
    <t>西山　せりか</t>
  </si>
  <si>
    <t>瀬戸山　まい</t>
  </si>
  <si>
    <t>外薗由理</t>
  </si>
  <si>
    <t>直人</t>
  </si>
  <si>
    <t>ナカミチ　カズキ</t>
  </si>
  <si>
    <t>西田　有香律</t>
  </si>
  <si>
    <t>ざき</t>
  </si>
  <si>
    <t>リーダー</t>
  </si>
  <si>
    <t>ビジター</t>
  </si>
  <si>
    <t>管理者</t>
    <rPh sb="2" eb="3">
      <t>シャ</t>
    </rPh>
    <phoneticPr fontId="5"/>
  </si>
  <si>
    <t>ニックネーム</t>
    <phoneticPr fontId="5"/>
  </si>
  <si>
    <t>ひゅーま</t>
    <phoneticPr fontId="5"/>
  </si>
  <si>
    <t>とくちゃん</t>
    <phoneticPr fontId="5"/>
  </si>
  <si>
    <t>みつみ</t>
    <phoneticPr fontId="5"/>
  </si>
  <si>
    <t>マサ</t>
    <phoneticPr fontId="5"/>
  </si>
  <si>
    <t>にっしー</t>
    <phoneticPr fontId="5"/>
  </si>
  <si>
    <t>たっき</t>
    <phoneticPr fontId="5"/>
  </si>
  <si>
    <t>SOLA</t>
    <phoneticPr fontId="5"/>
  </si>
  <si>
    <t>ゆか</t>
    <phoneticPr fontId="5"/>
  </si>
  <si>
    <t>ちひろ</t>
    <phoneticPr fontId="5"/>
  </si>
  <si>
    <t>カツオ</t>
    <phoneticPr fontId="5"/>
  </si>
  <si>
    <t>あゆみ</t>
    <phoneticPr fontId="5"/>
  </si>
  <si>
    <t>かず58</t>
    <phoneticPr fontId="5"/>
  </si>
  <si>
    <t>りさ</t>
    <phoneticPr fontId="5"/>
  </si>
  <si>
    <t>なおみ</t>
    <phoneticPr fontId="5"/>
  </si>
  <si>
    <t>はる</t>
    <phoneticPr fontId="5"/>
  </si>
  <si>
    <t>あい</t>
    <phoneticPr fontId="5"/>
  </si>
  <si>
    <t>ゆき</t>
    <phoneticPr fontId="5"/>
  </si>
  <si>
    <t>しばた</t>
    <phoneticPr fontId="5"/>
  </si>
  <si>
    <t>由佳</t>
    <rPh sb="0" eb="2">
      <t>ユカ</t>
    </rPh>
    <phoneticPr fontId="5"/>
  </si>
  <si>
    <t>みき</t>
    <phoneticPr fontId="5"/>
  </si>
  <si>
    <t>れん</t>
    <phoneticPr fontId="5"/>
  </si>
  <si>
    <t>eiichi</t>
    <phoneticPr fontId="5"/>
  </si>
  <si>
    <t>あいり</t>
    <phoneticPr fontId="5"/>
  </si>
  <si>
    <t>みさと</t>
    <phoneticPr fontId="5"/>
  </si>
  <si>
    <t>てん</t>
    <phoneticPr fontId="5"/>
  </si>
  <si>
    <t>ひろの</t>
    <phoneticPr fontId="5"/>
  </si>
  <si>
    <t>ひかる</t>
    <phoneticPr fontId="5"/>
  </si>
  <si>
    <t>tanaka</t>
    <phoneticPr fontId="5"/>
  </si>
  <si>
    <t>みく</t>
    <phoneticPr fontId="5"/>
  </si>
  <si>
    <t>ともみ</t>
    <phoneticPr fontId="5"/>
  </si>
  <si>
    <t>チアキ</t>
    <phoneticPr fontId="5"/>
  </si>
  <si>
    <t>澤 千晶</t>
    <phoneticPr fontId="5"/>
  </si>
  <si>
    <r>
      <rPr>
        <sz val="11"/>
        <color theme="1"/>
        <rFont val="Segoe UI Symbol"/>
        <family val="1"/>
      </rPr>
      <t>✕</t>
    </r>
    <r>
      <rPr>
        <sz val="11"/>
        <color theme="1"/>
        <rFont val="游ゴシック"/>
        <family val="3"/>
        <charset val="128"/>
        <scheme val="minor"/>
      </rPr>
      <t>A けんちゃん</t>
    </r>
    <phoneticPr fontId="5"/>
  </si>
  <si>
    <t>けんちゃん</t>
    <phoneticPr fontId="5"/>
  </si>
  <si>
    <t>しょうこ</t>
    <phoneticPr fontId="5"/>
  </si>
  <si>
    <t>土井　邦嵩</t>
    <rPh sb="0" eb="2">
      <t>ドイ</t>
    </rPh>
    <rPh sb="3" eb="4">
      <t>ホウ</t>
    </rPh>
    <rPh sb="4" eb="5">
      <t>タカ</t>
    </rPh>
    <phoneticPr fontId="5"/>
  </si>
  <si>
    <t>くま</t>
    <phoneticPr fontId="5"/>
  </si>
  <si>
    <t>参加資格</t>
    <rPh sb="0" eb="2">
      <t>サンカ</t>
    </rPh>
    <rPh sb="2" eb="4">
      <t>シカク</t>
    </rPh>
    <phoneticPr fontId="5"/>
  </si>
  <si>
    <t>ALL</t>
    <phoneticPr fontId="5"/>
  </si>
  <si>
    <t>鵞・初・親</t>
    <rPh sb="0" eb="1">
      <t>ガ</t>
    </rPh>
    <rPh sb="2" eb="3">
      <t>ハツ</t>
    </rPh>
    <rPh sb="4" eb="5">
      <t>オヤ</t>
    </rPh>
    <phoneticPr fontId="5"/>
  </si>
  <si>
    <t>鵞・A・親</t>
    <rPh sb="0" eb="1">
      <t>ガ</t>
    </rPh>
    <rPh sb="4" eb="5">
      <t>オヤ</t>
    </rPh>
    <phoneticPr fontId="5"/>
  </si>
  <si>
    <t>鵞・初・親</t>
    <rPh sb="2" eb="3">
      <t>ハツ</t>
    </rPh>
    <rPh sb="4" eb="5">
      <t>オヤ</t>
    </rPh>
    <phoneticPr fontId="5"/>
  </si>
  <si>
    <t>-</t>
    <phoneticPr fontId="5"/>
  </si>
  <si>
    <t>A・親</t>
    <phoneticPr fontId="5"/>
  </si>
  <si>
    <t>A</t>
    <phoneticPr fontId="5"/>
  </si>
  <si>
    <t>鵞・A</t>
    <phoneticPr fontId="5"/>
  </si>
  <si>
    <t>鵞・初・A</t>
    <phoneticPr fontId="5"/>
  </si>
  <si>
    <t>鵞・A</t>
    <rPh sb="0" eb="1">
      <t>ガ</t>
    </rPh>
    <phoneticPr fontId="5"/>
  </si>
  <si>
    <t>鵞・初</t>
    <phoneticPr fontId="5"/>
  </si>
  <si>
    <t>さき</t>
    <phoneticPr fontId="5"/>
  </si>
  <si>
    <t>おおどぉ</t>
    <phoneticPr fontId="5"/>
  </si>
  <si>
    <t>あかり</t>
    <phoneticPr fontId="5"/>
  </si>
  <si>
    <t>あやか</t>
    <phoneticPr fontId="5"/>
  </si>
  <si>
    <t>まいける吉田</t>
    <rPh sb="4" eb="6">
      <t>ヨシダ</t>
    </rPh>
    <phoneticPr fontId="5"/>
  </si>
  <si>
    <t>さきょう</t>
    <phoneticPr fontId="5"/>
  </si>
  <si>
    <t>おにし</t>
    <phoneticPr fontId="5"/>
  </si>
  <si>
    <t>もえ</t>
    <phoneticPr fontId="5"/>
  </si>
  <si>
    <t>ひとみ</t>
    <phoneticPr fontId="5"/>
  </si>
  <si>
    <t>鵞</t>
    <phoneticPr fontId="5"/>
  </si>
  <si>
    <t>レベル</t>
    <phoneticPr fontId="5"/>
  </si>
  <si>
    <t>未経験</t>
    <rPh sb="0" eb="3">
      <t>ミケイケン</t>
    </rPh>
    <phoneticPr fontId="5"/>
  </si>
  <si>
    <t>0-3</t>
    <phoneticPr fontId="5"/>
  </si>
  <si>
    <t>初心者</t>
    <rPh sb="0" eb="3">
      <t>ショシンシャ</t>
    </rPh>
    <phoneticPr fontId="5"/>
  </si>
  <si>
    <t>4-7</t>
    <phoneticPr fontId="5"/>
  </si>
  <si>
    <t>8-10</t>
    <phoneticPr fontId="5"/>
  </si>
  <si>
    <t>初級(D)</t>
    <rPh sb="0" eb="2">
      <t>ショキュウ</t>
    </rPh>
    <phoneticPr fontId="5"/>
  </si>
  <si>
    <t>初級(E)</t>
    <rPh sb="0" eb="2">
      <t>ショキュウ</t>
    </rPh>
    <phoneticPr fontId="5"/>
  </si>
  <si>
    <t>11-13</t>
    <phoneticPr fontId="5"/>
  </si>
  <si>
    <t>14-16</t>
    <phoneticPr fontId="5"/>
  </si>
  <si>
    <t>17-19</t>
    <phoneticPr fontId="5"/>
  </si>
  <si>
    <t>中級(B)</t>
    <rPh sb="0" eb="2">
      <t>チュウキュウ</t>
    </rPh>
    <phoneticPr fontId="5"/>
  </si>
  <si>
    <t>中級(C)</t>
    <rPh sb="0" eb="2">
      <t>チュウキュウ</t>
    </rPh>
    <phoneticPr fontId="5"/>
  </si>
  <si>
    <t>20</t>
    <phoneticPr fontId="5"/>
  </si>
  <si>
    <t>初心/基礎◎</t>
    <rPh sb="0" eb="2">
      <t>ショシン</t>
    </rPh>
    <rPh sb="3" eb="5">
      <t>キソ</t>
    </rPh>
    <phoneticPr fontId="5"/>
  </si>
  <si>
    <t>A(冠)</t>
    <rPh sb="2" eb="3">
      <t>カンムリ</t>
    </rPh>
    <phoneticPr fontId="5"/>
  </si>
  <si>
    <t>A(挑)</t>
    <rPh sb="2" eb="3">
      <t>イド</t>
    </rPh>
    <phoneticPr fontId="5"/>
  </si>
  <si>
    <t>内訳目安</t>
    <rPh sb="0" eb="2">
      <t>ウチワケ</t>
    </rPh>
    <rPh sb="2" eb="4">
      <t>メヤス</t>
    </rPh>
    <phoneticPr fontId="5"/>
  </si>
  <si>
    <t>クラス分</t>
    <rPh sb="3" eb="4">
      <t>ワ</t>
    </rPh>
    <phoneticPr fontId="5"/>
  </si>
  <si>
    <t>鵞飛/
初心者</t>
    <rPh sb="0" eb="1">
      <t>ガ</t>
    </rPh>
    <rPh sb="1" eb="2">
      <t>ヒ</t>
    </rPh>
    <rPh sb="4" eb="7">
      <t>ショシンシャ</t>
    </rPh>
    <phoneticPr fontId="5"/>
  </si>
  <si>
    <t>登録日</t>
    <phoneticPr fontId="5"/>
  </si>
  <si>
    <t>権限</t>
    <rPh sb="0" eb="2">
      <t>ケンゲン</t>
    </rPh>
    <phoneticPr fontId="5"/>
  </si>
  <si>
    <t>ガット</t>
    <phoneticPr fontId="5"/>
  </si>
  <si>
    <t>参加率A</t>
    <rPh sb="0" eb="3">
      <t>サンカリツ</t>
    </rPh>
    <phoneticPr fontId="5"/>
  </si>
  <si>
    <t>戸高</t>
    <phoneticPr fontId="5"/>
  </si>
  <si>
    <r>
      <rPr>
        <sz val="11"/>
        <color theme="1"/>
        <rFont val="Segoe UI Symbol"/>
        <family val="2"/>
      </rPr>
      <t>✕</t>
    </r>
    <r>
      <rPr>
        <sz val="11"/>
        <color theme="1"/>
        <rFont val="游ゴシック"/>
        <family val="2"/>
        <charset val="128"/>
        <scheme val="minor"/>
      </rPr>
      <t>けんちゃん</t>
    </r>
    <phoneticPr fontId="5"/>
  </si>
  <si>
    <r>
      <rPr>
        <sz val="11"/>
        <color theme="1"/>
        <rFont val="Segoe UI Symbol"/>
        <family val="1"/>
      </rPr>
      <t>✕✕</t>
    </r>
    <r>
      <rPr>
        <sz val="11"/>
        <color theme="1"/>
        <rFont val="游ゴシック"/>
        <family val="3"/>
        <charset val="128"/>
        <scheme val="minor"/>
      </rPr>
      <t>吉田</t>
    </r>
    <phoneticPr fontId="5"/>
  </si>
  <si>
    <r>
      <rPr>
        <sz val="11"/>
        <color theme="1"/>
        <rFont val="Segoe UI Symbol"/>
        <family val="2"/>
      </rPr>
      <t>✕✕</t>
    </r>
    <r>
      <rPr>
        <sz val="11"/>
        <color theme="1"/>
        <rFont val="游ゴシック"/>
        <family val="2"/>
        <charset val="128"/>
        <scheme val="minor"/>
      </rPr>
      <t>吉田ぽんた</t>
    </r>
    <phoneticPr fontId="5"/>
  </si>
  <si>
    <t>×××早田　才恭</t>
    <phoneticPr fontId="5"/>
  </si>
  <si>
    <t>×××さきょう</t>
    <phoneticPr fontId="5"/>
  </si>
  <si>
    <t>せりか</t>
    <phoneticPr fontId="5"/>
  </si>
  <si>
    <t>みさき</t>
    <phoneticPr fontId="5"/>
  </si>
  <si>
    <t>たっきー</t>
    <phoneticPr fontId="5"/>
  </si>
  <si>
    <t>1位</t>
    <rPh sb="1" eb="2">
      <t>イ</t>
    </rPh>
    <phoneticPr fontId="5"/>
  </si>
  <si>
    <t>2位</t>
    <rPh sb="1" eb="2">
      <t>イ</t>
    </rPh>
    <phoneticPr fontId="5"/>
  </si>
  <si>
    <t>3位</t>
    <rPh sb="1" eb="2">
      <t>イ</t>
    </rPh>
    <phoneticPr fontId="5"/>
  </si>
  <si>
    <t>4位</t>
    <rPh sb="1" eb="2">
      <t>イ</t>
    </rPh>
    <phoneticPr fontId="5"/>
  </si>
  <si>
    <t>5位</t>
    <rPh sb="1" eb="2">
      <t>イ</t>
    </rPh>
    <phoneticPr fontId="5"/>
  </si>
  <si>
    <t>6位</t>
    <rPh sb="1" eb="2">
      <t>イ</t>
    </rPh>
    <phoneticPr fontId="5"/>
  </si>
  <si>
    <t>7位</t>
    <rPh sb="1" eb="2">
      <t>イ</t>
    </rPh>
    <phoneticPr fontId="5"/>
  </si>
  <si>
    <t>8位</t>
    <rPh sb="1" eb="2">
      <t>イ</t>
    </rPh>
    <phoneticPr fontId="5"/>
  </si>
  <si>
    <t>9位</t>
    <rPh sb="1" eb="2">
      <t>イ</t>
    </rPh>
    <phoneticPr fontId="5"/>
  </si>
  <si>
    <t>10位</t>
    <rPh sb="2" eb="3">
      <t>イ</t>
    </rPh>
    <phoneticPr fontId="5"/>
  </si>
  <si>
    <t>11位</t>
    <rPh sb="2" eb="3">
      <t>イ</t>
    </rPh>
    <phoneticPr fontId="5"/>
  </si>
  <si>
    <t>12位</t>
    <rPh sb="2" eb="3">
      <t>イ</t>
    </rPh>
    <phoneticPr fontId="5"/>
  </si>
  <si>
    <t>13位</t>
    <rPh sb="2" eb="3">
      <t>イ</t>
    </rPh>
    <phoneticPr fontId="5"/>
  </si>
  <si>
    <t>14位</t>
    <rPh sb="2" eb="3">
      <t>イ</t>
    </rPh>
    <phoneticPr fontId="5"/>
  </si>
  <si>
    <t>15位</t>
    <rPh sb="2" eb="3">
      <t>イ</t>
    </rPh>
    <phoneticPr fontId="5"/>
  </si>
  <si>
    <t>16位</t>
    <rPh sb="2" eb="3">
      <t>イ</t>
    </rPh>
    <phoneticPr fontId="5"/>
  </si>
  <si>
    <t>17位</t>
    <rPh sb="2" eb="3">
      <t>イ</t>
    </rPh>
    <phoneticPr fontId="5"/>
  </si>
  <si>
    <t>18位</t>
    <rPh sb="2" eb="3">
      <t>イ</t>
    </rPh>
    <phoneticPr fontId="5"/>
  </si>
  <si>
    <t>19位</t>
    <rPh sb="2" eb="3">
      <t>イ</t>
    </rPh>
    <phoneticPr fontId="5"/>
  </si>
  <si>
    <t>20位</t>
    <rPh sb="2" eb="3">
      <t>イ</t>
    </rPh>
    <phoneticPr fontId="5"/>
  </si>
  <si>
    <t>21位</t>
    <rPh sb="2" eb="3">
      <t>イ</t>
    </rPh>
    <phoneticPr fontId="5"/>
  </si>
  <si>
    <t>22位</t>
    <rPh sb="2" eb="3">
      <t>イ</t>
    </rPh>
    <phoneticPr fontId="5"/>
  </si>
  <si>
    <t>23位</t>
    <rPh sb="2" eb="3">
      <t>イ</t>
    </rPh>
    <phoneticPr fontId="5"/>
  </si>
  <si>
    <t>24位</t>
    <rPh sb="2" eb="3">
      <t>イ</t>
    </rPh>
    <phoneticPr fontId="5"/>
  </si>
  <si>
    <t>25位</t>
    <rPh sb="2" eb="3">
      <t>イ</t>
    </rPh>
    <phoneticPr fontId="5"/>
  </si>
  <si>
    <t>26位</t>
    <rPh sb="2" eb="3">
      <t>イ</t>
    </rPh>
    <phoneticPr fontId="5"/>
  </si>
  <si>
    <t>27位</t>
    <rPh sb="2" eb="3">
      <t>イ</t>
    </rPh>
    <phoneticPr fontId="5"/>
  </si>
  <si>
    <t>28位</t>
    <rPh sb="2" eb="3">
      <t>イ</t>
    </rPh>
    <phoneticPr fontId="5"/>
  </si>
  <si>
    <t>29位</t>
    <rPh sb="2" eb="3">
      <t>イ</t>
    </rPh>
    <phoneticPr fontId="5"/>
  </si>
  <si>
    <t>30位</t>
    <rPh sb="2" eb="3">
      <t>イ</t>
    </rPh>
    <phoneticPr fontId="5"/>
  </si>
  <si>
    <t>31位</t>
    <rPh sb="2" eb="3">
      <t>イ</t>
    </rPh>
    <phoneticPr fontId="5"/>
  </si>
  <si>
    <t>32位</t>
    <rPh sb="2" eb="3">
      <t>イ</t>
    </rPh>
    <phoneticPr fontId="5"/>
  </si>
  <si>
    <t>33位</t>
    <rPh sb="2" eb="3">
      <t>イ</t>
    </rPh>
    <phoneticPr fontId="5"/>
  </si>
  <si>
    <t>34位</t>
    <rPh sb="2" eb="3">
      <t>イ</t>
    </rPh>
    <phoneticPr fontId="5"/>
  </si>
  <si>
    <t>35位</t>
    <rPh sb="2" eb="3">
      <t>イ</t>
    </rPh>
    <phoneticPr fontId="5"/>
  </si>
  <si>
    <t>36位</t>
    <rPh sb="2" eb="3">
      <t>イ</t>
    </rPh>
    <phoneticPr fontId="5"/>
  </si>
  <si>
    <t>37位</t>
    <rPh sb="2" eb="3">
      <t>イ</t>
    </rPh>
    <phoneticPr fontId="5"/>
  </si>
  <si>
    <t>38位</t>
    <rPh sb="2" eb="3">
      <t>イ</t>
    </rPh>
    <phoneticPr fontId="5"/>
  </si>
  <si>
    <t>39位</t>
    <rPh sb="2" eb="3">
      <t>イ</t>
    </rPh>
    <phoneticPr fontId="5"/>
  </si>
  <si>
    <t>40位</t>
    <rPh sb="2" eb="3">
      <t>イ</t>
    </rPh>
    <phoneticPr fontId="5"/>
  </si>
  <si>
    <t>41位</t>
    <rPh sb="2" eb="3">
      <t>イ</t>
    </rPh>
    <phoneticPr fontId="5"/>
  </si>
  <si>
    <t>参加回数</t>
    <rPh sb="0" eb="2">
      <t>サンカ</t>
    </rPh>
    <rPh sb="2" eb="4">
      <t>カイスウ</t>
    </rPh>
    <phoneticPr fontId="5"/>
  </si>
  <si>
    <t>ゆり</t>
    <phoneticPr fontId="5"/>
  </si>
  <si>
    <t>おが</t>
    <phoneticPr fontId="5"/>
  </si>
  <si>
    <t>順位</t>
    <rPh sb="0" eb="2">
      <t>ジュンイ</t>
    </rPh>
    <phoneticPr fontId="5"/>
  </si>
  <si>
    <t>42位</t>
    <rPh sb="2" eb="3">
      <t>イ</t>
    </rPh>
    <phoneticPr fontId="5"/>
  </si>
  <si>
    <t>43位</t>
    <rPh sb="2" eb="3">
      <t>イ</t>
    </rPh>
    <phoneticPr fontId="5"/>
  </si>
  <si>
    <t>44位</t>
    <rPh sb="2" eb="3">
      <t>イ</t>
    </rPh>
    <phoneticPr fontId="5"/>
  </si>
  <si>
    <t>全体</t>
    <rPh sb="0" eb="2">
      <t>ゼンタイ</t>
    </rPh>
    <phoneticPr fontId="5"/>
  </si>
  <si>
    <t>初心者のみ</t>
    <rPh sb="0" eb="3">
      <t>ショシンシャ</t>
    </rPh>
    <phoneticPr fontId="5"/>
  </si>
  <si>
    <r>
      <rPr>
        <sz val="11"/>
        <color theme="1"/>
        <rFont val="Segoe UI Symbol"/>
        <family val="2"/>
      </rPr>
      <t>👑</t>
    </r>
    <r>
      <rPr>
        <sz val="11"/>
        <color theme="1"/>
        <rFont val="游ゴシック"/>
        <family val="2"/>
        <charset val="128"/>
        <scheme val="minor"/>
      </rPr>
      <t>1位</t>
    </r>
    <r>
      <rPr>
        <sz val="11"/>
        <color theme="1"/>
        <rFont val="Segoe UI Symbol"/>
        <family val="2"/>
      </rPr>
      <t>👑</t>
    </r>
    <rPh sb="3" eb="4">
      <t>イ</t>
    </rPh>
    <phoneticPr fontId="5"/>
  </si>
  <si>
    <t>ALTEMO</t>
    <phoneticPr fontId="5"/>
  </si>
  <si>
    <t>鵞飛</t>
    <rPh sb="0" eb="1">
      <t>ガ</t>
    </rPh>
    <rPh sb="1" eb="2">
      <t>ヒ</t>
    </rPh>
    <phoneticPr fontId="5"/>
  </si>
  <si>
    <t>・長期欠席者を集計から除く</t>
    <rPh sb="1" eb="3">
      <t>チョウキ</t>
    </rPh>
    <rPh sb="3" eb="5">
      <t>ケッセキ</t>
    </rPh>
    <rPh sb="5" eb="6">
      <t>シャ</t>
    </rPh>
    <rPh sb="7" eb="9">
      <t>シュウケイ</t>
    </rPh>
    <rPh sb="11" eb="12">
      <t>ノゾ</t>
    </rPh>
    <phoneticPr fontId="5"/>
  </si>
  <si>
    <t>・利用制限中を集計に含む</t>
    <rPh sb="1" eb="3">
      <t>リヨウ</t>
    </rPh>
    <rPh sb="3" eb="5">
      <t>セイゲン</t>
    </rPh>
    <rPh sb="5" eb="6">
      <t>チュウ</t>
    </rPh>
    <rPh sb="7" eb="9">
      <t>シュウケイ</t>
    </rPh>
    <rPh sb="10" eb="11">
      <t>フク</t>
    </rPh>
    <phoneticPr fontId="5"/>
  </si>
  <si>
    <t>※集計条件</t>
    <rPh sb="1" eb="3">
      <t>シュウケイ</t>
    </rPh>
    <rPh sb="3" eb="5">
      <t>ジョウケン</t>
    </rPh>
    <phoneticPr fontId="5"/>
  </si>
  <si>
    <t>・会費未払いを集計に含む</t>
    <rPh sb="1" eb="3">
      <t>カイヒ</t>
    </rPh>
    <rPh sb="3" eb="5">
      <t>ミバラ</t>
    </rPh>
    <rPh sb="7" eb="9">
      <t>シュウケイ</t>
    </rPh>
    <rPh sb="10" eb="11">
      <t>フク</t>
    </rPh>
    <phoneticPr fontId="5"/>
  </si>
  <si>
    <t>・回数順表示</t>
    <rPh sb="1" eb="3">
      <t>カイスウ</t>
    </rPh>
    <rPh sb="3" eb="4">
      <t>ジュン</t>
    </rPh>
    <rPh sb="4" eb="6">
      <t>ヒョウジ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</si>
</sst>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b/>
      <sz val="6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6"/>
      <color rgb="FF0000FF"/>
      <name val="メイリオ"/>
      <family val="3"/>
      <charset val="128"/>
    </font>
    <font>
      <sz val="6"/>
      <color rgb="FFFF000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1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1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メイリオ"/>
      <family val="3"/>
      <charset val="128"/>
    </font>
    <font>
      <sz val="11"/>
      <color theme="1"/>
      <name val="Segoe UI Symbol"/>
      <family val="2"/>
    </font>
    <font>
      <b/>
      <sz val="8"/>
      <name val="Palatino Linotype"/>
      <family val="1"/>
    </font>
    <font>
      <b/>
      <sz val="11"/>
      <name val="Palatino Linotype"/>
      <family val="1"/>
    </font>
    <font>
      <b/>
      <sz val="8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BA55D3"/>
        <bgColor indexed="64"/>
      </patternFill>
    </fill>
    <fill>
      <patternFill patternType="solid">
        <fgColor rgb="FF7FFFD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rgb="FF1C79C6"/>
      </left>
      <right style="medium">
        <color rgb="FF1C79C6"/>
      </right>
      <top style="medium">
        <color rgb="FF1C79C6"/>
      </top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rgb="FF1C79C6"/>
      </left>
      <right style="medium">
        <color rgb="FF1C79C6"/>
      </right>
      <top style="medium">
        <color rgb="FF1C79C6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/>
      <right/>
      <top/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/>
      <bottom/>
      <diagonal/>
    </border>
  </borders>
  <cellStyleXfs count="2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right" vertical="center" shrinkToFi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0" fillId="0" borderId="2" xfId="0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2" xfId="0" applyBorder="1" applyAlignment="1">
      <alignment horizontal="right" vertical="center" shrinkToFit="1"/>
    </xf>
    <xf numFmtId="0" fontId="2" fillId="4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right" vertical="center" shrinkToFit="1"/>
    </xf>
    <xf numFmtId="0" fontId="2" fillId="5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2" fillId="6" borderId="2" xfId="0" applyFont="1" applyFill="1" applyBorder="1" applyAlignment="1">
      <alignment vertical="center" wrapText="1"/>
    </xf>
    <xf numFmtId="0" fontId="6" fillId="0" borderId="2" xfId="0" applyFont="1" applyBorder="1">
      <alignment vertical="center"/>
    </xf>
    <xf numFmtId="0" fontId="4" fillId="6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2" borderId="2" xfId="0" applyFont="1" applyFill="1" applyBorder="1" applyAlignment="1">
      <alignment vertical="center" wrapText="1" shrinkToFit="1"/>
    </xf>
    <xf numFmtId="0" fontId="14" fillId="2" borderId="4" xfId="0" applyFont="1" applyFill="1" applyBorder="1" applyAlignment="1">
      <alignment horizontal="left" vertical="center" wrapText="1" shrinkToFit="1"/>
    </xf>
    <xf numFmtId="0" fontId="14" fillId="2" borderId="5" xfId="0" applyFont="1" applyFill="1" applyBorder="1" applyAlignment="1">
      <alignment horizontal="left" vertical="center" wrapText="1" shrinkToFit="1"/>
    </xf>
    <xf numFmtId="0" fontId="15" fillId="0" borderId="0" xfId="0" applyFont="1" applyAlignment="1">
      <alignment vertical="center" shrinkToFit="1"/>
    </xf>
    <xf numFmtId="0" fontId="1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0" borderId="2" xfId="1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Fill="1" applyBorder="1">
      <alignment vertical="center"/>
    </xf>
    <xf numFmtId="0" fontId="0" fillId="0" borderId="0" xfId="0" applyFill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1AC6E-7F2D-4FEF-A7C3-0E694FC192D6}">
  <dimension ref="A1:O68"/>
  <sheetViews>
    <sheetView tabSelected="1" zoomScaleNormal="100" workbookViewId="0">
      <selection activeCell="E63" sqref="E49:E63"/>
    </sheetView>
    <sheetView tabSelected="1" zoomScale="90" zoomScaleNormal="90" workbookViewId="1">
      <selection activeCell="B66" sqref="B66"/>
    </sheetView>
  </sheetViews>
  <sheetFormatPr defaultRowHeight="18" x14ac:dyDescent="0.45"/>
  <cols>
    <col min="2" max="2" width="16.296875" bestFit="1" customWidth="1"/>
    <col min="3" max="3" width="16.296875" customWidth="1"/>
    <col min="4" max="4" width="5" style="3" bestFit="1" customWidth="1"/>
    <col min="5" max="5" width="6.796875" style="34" bestFit="1" customWidth="1"/>
    <col min="7" max="7" width="2.3984375" bestFit="1" customWidth="1"/>
    <col min="8" max="8" width="18.59765625" style="39" bestFit="1" customWidth="1"/>
    <col min="10" max="10" width="8.796875" style="1"/>
    <col min="15" max="15" width="8.796875" style="2"/>
  </cols>
  <sheetData>
    <row r="1" spans="1:15" ht="18.600000000000001" thickBot="1" x14ac:dyDescent="0.5">
      <c r="A1" s="46" t="s">
        <v>205</v>
      </c>
      <c r="B1" s="7" t="s">
        <v>0</v>
      </c>
      <c r="C1" s="7" t="s">
        <v>68</v>
      </c>
      <c r="D1" s="20" t="s">
        <v>1</v>
      </c>
      <c r="E1" s="32" t="s">
        <v>148</v>
      </c>
      <c r="F1" s="40" t="s">
        <v>149</v>
      </c>
      <c r="G1" s="22" t="s">
        <v>2</v>
      </c>
      <c r="H1" s="22"/>
      <c r="I1" s="20" t="s">
        <v>3</v>
      </c>
      <c r="J1" s="21" t="s">
        <v>106</v>
      </c>
      <c r="M1" s="4" t="s">
        <v>146</v>
      </c>
      <c r="N1" s="4" t="s">
        <v>145</v>
      </c>
      <c r="O1" s="4" t="s">
        <v>128</v>
      </c>
    </row>
    <row r="2" spans="1:15" ht="24.6" customHeight="1" thickBot="1" x14ac:dyDescent="0.5">
      <c r="A2" s="47" t="s">
        <v>111</v>
      </c>
      <c r="B2" s="4" t="s">
        <v>4</v>
      </c>
      <c r="C2" s="4" t="s">
        <v>69</v>
      </c>
      <c r="D2" s="18" t="s">
        <v>5</v>
      </c>
      <c r="E2" s="33">
        <v>43362</v>
      </c>
      <c r="F2" s="8" t="s">
        <v>67</v>
      </c>
      <c r="G2" s="9">
        <v>16</v>
      </c>
      <c r="H2" s="36" t="str">
        <f>IF(G2&gt;10,REPT("★",G2-10)&amp;REPT("☆",20-G2),REPT("☆",G2)&amp;REPT("-",10-G2))</f>
        <v>★★★★★★☆☆☆☆</v>
      </c>
      <c r="I2" s="9">
        <v>392</v>
      </c>
      <c r="J2" s="10" t="s">
        <v>107</v>
      </c>
      <c r="M2" s="23" t="s">
        <v>147</v>
      </c>
      <c r="N2" s="4" t="s">
        <v>129</v>
      </c>
      <c r="O2" s="5" t="s">
        <v>130</v>
      </c>
    </row>
    <row r="3" spans="1:15" ht="18.600000000000001" thickBot="1" x14ac:dyDescent="0.5">
      <c r="A3" s="47" t="s">
        <v>161</v>
      </c>
      <c r="B3" s="4" t="s">
        <v>6</v>
      </c>
      <c r="C3" s="4" t="s">
        <v>70</v>
      </c>
      <c r="D3" s="18" t="s">
        <v>5</v>
      </c>
      <c r="E3" s="33">
        <v>43489</v>
      </c>
      <c r="F3" s="11" t="s">
        <v>65</v>
      </c>
      <c r="G3" s="9">
        <v>16</v>
      </c>
      <c r="H3" s="36" t="str">
        <f t="shared" ref="H3:H47" si="0">IF(G3&gt;10,REPT("★",G3-10)&amp;REPT("☆",20-G3),REPT("☆",G3)&amp;REPT("-",10-G3))</f>
        <v>★★★★★★☆☆☆☆</v>
      </c>
      <c r="I3" s="9">
        <v>194</v>
      </c>
      <c r="J3" s="10" t="s">
        <v>107</v>
      </c>
      <c r="K3" s="35"/>
      <c r="M3" s="24"/>
      <c r="N3" s="4" t="s">
        <v>131</v>
      </c>
      <c r="O3" s="5" t="s">
        <v>132</v>
      </c>
    </row>
    <row r="4" spans="1:15" ht="18.600000000000001" thickBot="1" x14ac:dyDescent="0.5">
      <c r="A4" s="47" t="s">
        <v>162</v>
      </c>
      <c r="B4" s="4" t="s">
        <v>7</v>
      </c>
      <c r="C4" s="4" t="s">
        <v>71</v>
      </c>
      <c r="D4" s="19" t="s">
        <v>8</v>
      </c>
      <c r="E4" s="33">
        <v>43362</v>
      </c>
      <c r="F4" s="11" t="s">
        <v>65</v>
      </c>
      <c r="G4" s="9">
        <v>10</v>
      </c>
      <c r="H4" s="36" t="str">
        <f t="shared" si="0"/>
        <v>☆☆☆☆☆☆☆☆☆☆</v>
      </c>
      <c r="I4" s="9">
        <v>189</v>
      </c>
      <c r="J4" s="12" t="s">
        <v>108</v>
      </c>
      <c r="M4" s="25"/>
      <c r="N4" s="6" t="s">
        <v>142</v>
      </c>
      <c r="O4" s="5" t="s">
        <v>133</v>
      </c>
    </row>
    <row r="5" spans="1:15" ht="18.600000000000001" thickBot="1" x14ac:dyDescent="0.5">
      <c r="A5" s="47" t="s">
        <v>163</v>
      </c>
      <c r="B5" s="4" t="s">
        <v>9</v>
      </c>
      <c r="C5" s="4" t="s">
        <v>72</v>
      </c>
      <c r="D5" s="18" t="s">
        <v>5</v>
      </c>
      <c r="E5" s="33">
        <v>44024</v>
      </c>
      <c r="F5" s="11" t="s">
        <v>65</v>
      </c>
      <c r="G5" s="9">
        <v>20</v>
      </c>
      <c r="H5" s="36" t="str">
        <f t="shared" si="0"/>
        <v>★★★★★★★★★★</v>
      </c>
      <c r="I5" s="9">
        <v>181</v>
      </c>
      <c r="J5" s="12" t="s">
        <v>109</v>
      </c>
      <c r="M5" s="26" t="s">
        <v>144</v>
      </c>
      <c r="N5" s="4" t="s">
        <v>135</v>
      </c>
      <c r="O5" s="5" t="s">
        <v>136</v>
      </c>
    </row>
    <row r="6" spans="1:15" ht="18.600000000000001" thickBot="1" x14ac:dyDescent="0.5">
      <c r="A6" s="47" t="s">
        <v>164</v>
      </c>
      <c r="B6" s="4" t="s">
        <v>10</v>
      </c>
      <c r="C6" s="4" t="s">
        <v>73</v>
      </c>
      <c r="D6" s="18" t="s">
        <v>5</v>
      </c>
      <c r="E6" s="33">
        <v>44104</v>
      </c>
      <c r="F6" s="11" t="s">
        <v>65</v>
      </c>
      <c r="G6" s="9">
        <v>15</v>
      </c>
      <c r="H6" s="36" t="str">
        <f t="shared" si="0"/>
        <v>★★★★★☆☆☆☆☆</v>
      </c>
      <c r="I6" s="9">
        <v>121</v>
      </c>
      <c r="J6" s="12" t="s">
        <v>109</v>
      </c>
      <c r="M6" s="27"/>
      <c r="N6" s="4" t="s">
        <v>134</v>
      </c>
      <c r="O6" s="5" t="s">
        <v>137</v>
      </c>
    </row>
    <row r="7" spans="1:15" ht="18.600000000000001" thickBot="1" x14ac:dyDescent="0.5">
      <c r="A7" s="47" t="s">
        <v>165</v>
      </c>
      <c r="B7" s="4" t="s">
        <v>11</v>
      </c>
      <c r="C7" s="4" t="s">
        <v>74</v>
      </c>
      <c r="D7" s="18" t="s">
        <v>5</v>
      </c>
      <c r="E7" s="33">
        <v>44472</v>
      </c>
      <c r="F7" s="11" t="s">
        <v>65</v>
      </c>
      <c r="G7" s="9">
        <v>16</v>
      </c>
      <c r="H7" s="36" t="str">
        <f t="shared" si="0"/>
        <v>★★★★★★☆☆☆☆</v>
      </c>
      <c r="I7" s="9">
        <v>115</v>
      </c>
      <c r="J7" s="10" t="s">
        <v>107</v>
      </c>
      <c r="M7" s="26" t="s">
        <v>143</v>
      </c>
      <c r="N7" s="4" t="s">
        <v>140</v>
      </c>
      <c r="O7" s="5" t="s">
        <v>138</v>
      </c>
    </row>
    <row r="8" spans="1:15" ht="18.600000000000001" thickBot="1" x14ac:dyDescent="0.5">
      <c r="A8" s="47" t="s">
        <v>166</v>
      </c>
      <c r="B8" s="4" t="s">
        <v>12</v>
      </c>
      <c r="C8" s="4" t="s">
        <v>75</v>
      </c>
      <c r="D8" s="18" t="s">
        <v>5</v>
      </c>
      <c r="E8" s="33">
        <v>44262</v>
      </c>
      <c r="F8" s="13" t="s">
        <v>13</v>
      </c>
      <c r="G8" s="9">
        <v>20</v>
      </c>
      <c r="H8" s="36" t="str">
        <f t="shared" si="0"/>
        <v>★★★★★★★★★★</v>
      </c>
      <c r="I8" s="9">
        <v>111</v>
      </c>
      <c r="J8" s="12" t="s">
        <v>109</v>
      </c>
      <c r="M8" s="27"/>
      <c r="N8" s="4" t="s">
        <v>139</v>
      </c>
      <c r="O8" s="5" t="s">
        <v>141</v>
      </c>
    </row>
    <row r="9" spans="1:15" ht="18.600000000000001" thickBot="1" x14ac:dyDescent="0.5">
      <c r="A9" s="47" t="s">
        <v>167</v>
      </c>
      <c r="B9" s="4" t="s">
        <v>14</v>
      </c>
      <c r="C9" s="4" t="s">
        <v>76</v>
      </c>
      <c r="D9" s="19" t="s">
        <v>8</v>
      </c>
      <c r="E9" s="33">
        <v>43524</v>
      </c>
      <c r="F9" s="11" t="s">
        <v>65</v>
      </c>
      <c r="G9" s="9">
        <v>11</v>
      </c>
      <c r="H9" s="36" t="str">
        <f t="shared" si="0"/>
        <v>★☆☆☆☆☆☆☆☆☆</v>
      </c>
      <c r="I9" s="9">
        <v>108</v>
      </c>
      <c r="J9" s="10" t="s">
        <v>110</v>
      </c>
    </row>
    <row r="10" spans="1:15" ht="18.600000000000001" thickBot="1" x14ac:dyDescent="0.5">
      <c r="A10" s="47" t="s">
        <v>168</v>
      </c>
      <c r="B10" s="4" t="s">
        <v>15</v>
      </c>
      <c r="C10" s="4" t="s">
        <v>77</v>
      </c>
      <c r="D10" s="19" t="s">
        <v>8</v>
      </c>
      <c r="E10" s="33">
        <v>43402</v>
      </c>
      <c r="F10" s="11" t="s">
        <v>65</v>
      </c>
      <c r="G10" s="9">
        <v>14</v>
      </c>
      <c r="H10" s="36" t="str">
        <f t="shared" si="0"/>
        <v>★★★★☆☆☆☆☆☆</v>
      </c>
      <c r="I10" s="9">
        <v>102</v>
      </c>
      <c r="J10" s="10" t="s">
        <v>107</v>
      </c>
    </row>
    <row r="11" spans="1:15" ht="18.600000000000001" thickBot="1" x14ac:dyDescent="0.5">
      <c r="A11" s="47" t="s">
        <v>169</v>
      </c>
      <c r="B11" s="4" t="s">
        <v>16</v>
      </c>
      <c r="C11" s="4" t="s">
        <v>78</v>
      </c>
      <c r="D11" s="18" t="s">
        <v>5</v>
      </c>
      <c r="E11" s="33">
        <v>43868</v>
      </c>
      <c r="F11" s="13" t="s">
        <v>13</v>
      </c>
      <c r="G11" s="9">
        <v>6</v>
      </c>
      <c r="H11" s="36" t="str">
        <f>IF(G11&gt;10,REPT("★",G11-10)&amp;REPT("☆",20-G11),REPT("☆",G11)&amp;REPT("－",10-G11))</f>
        <v>☆☆☆☆☆☆－－－－</v>
      </c>
      <c r="I11" s="9">
        <v>83</v>
      </c>
      <c r="J11" s="10" t="s">
        <v>110</v>
      </c>
    </row>
    <row r="12" spans="1:15" ht="18.600000000000001" thickBot="1" x14ac:dyDescent="0.5">
      <c r="A12" s="47" t="s">
        <v>170</v>
      </c>
      <c r="B12" s="4" t="s">
        <v>17</v>
      </c>
      <c r="C12" s="4"/>
      <c r="D12" s="18" t="s">
        <v>5</v>
      </c>
      <c r="E12" s="33">
        <v>44163</v>
      </c>
      <c r="F12" s="13" t="s">
        <v>13</v>
      </c>
      <c r="G12" s="9">
        <v>10</v>
      </c>
      <c r="H12" s="36" t="str">
        <f t="shared" ref="H12:H46" si="1">IF(G12&gt;10,REPT("★",G12-10)&amp;REPT("☆",20-G12),REPT("☆",G12)&amp;REPT("－",10-G12))</f>
        <v>☆☆☆☆☆☆☆☆☆☆</v>
      </c>
      <c r="I12" s="9">
        <v>82</v>
      </c>
      <c r="J12" s="14" t="s">
        <v>111</v>
      </c>
    </row>
    <row r="13" spans="1:15" ht="18.600000000000001" thickBot="1" x14ac:dyDescent="0.5">
      <c r="A13" s="47" t="s">
        <v>171</v>
      </c>
      <c r="B13" s="4" t="s">
        <v>18</v>
      </c>
      <c r="C13" s="4" t="s">
        <v>79</v>
      </c>
      <c r="D13" s="19" t="s">
        <v>8</v>
      </c>
      <c r="E13" s="33">
        <v>44477</v>
      </c>
      <c r="F13" s="11" t="s">
        <v>65</v>
      </c>
      <c r="G13" s="9">
        <v>10</v>
      </c>
      <c r="H13" s="36" t="str">
        <f t="shared" si="1"/>
        <v>☆☆☆☆☆☆☆☆☆☆</v>
      </c>
      <c r="I13" s="9">
        <v>81</v>
      </c>
      <c r="J13" s="10" t="s">
        <v>110</v>
      </c>
    </row>
    <row r="14" spans="1:15" ht="18.600000000000001" thickBot="1" x14ac:dyDescent="0.5">
      <c r="A14" s="47" t="s">
        <v>172</v>
      </c>
      <c r="B14" s="4" t="s">
        <v>19</v>
      </c>
      <c r="C14" s="4" t="s">
        <v>80</v>
      </c>
      <c r="D14" s="18" t="s">
        <v>5</v>
      </c>
      <c r="E14" s="33">
        <v>43980</v>
      </c>
      <c r="F14" s="13" t="s">
        <v>13</v>
      </c>
      <c r="G14" s="9">
        <v>17</v>
      </c>
      <c r="H14" s="36" t="str">
        <f t="shared" si="1"/>
        <v>★★★★★★★☆☆☆</v>
      </c>
      <c r="I14" s="9">
        <v>80</v>
      </c>
      <c r="J14" s="12" t="s">
        <v>109</v>
      </c>
    </row>
    <row r="15" spans="1:15" ht="18.600000000000001" thickBot="1" x14ac:dyDescent="0.5">
      <c r="A15" s="47" t="s">
        <v>173</v>
      </c>
      <c r="B15" s="4" t="s">
        <v>20</v>
      </c>
      <c r="C15" s="4" t="s">
        <v>81</v>
      </c>
      <c r="D15" s="19" t="s">
        <v>8</v>
      </c>
      <c r="E15" s="33">
        <v>43841</v>
      </c>
      <c r="F15" s="13" t="s">
        <v>13</v>
      </c>
      <c r="G15" s="9">
        <v>6</v>
      </c>
      <c r="H15" s="36" t="str">
        <f t="shared" si="1"/>
        <v>☆☆☆☆☆☆－－－－</v>
      </c>
      <c r="I15" s="9">
        <v>73</v>
      </c>
      <c r="J15" s="10" t="s">
        <v>110</v>
      </c>
    </row>
    <row r="16" spans="1:15" ht="18.600000000000001" thickBot="1" x14ac:dyDescent="0.5">
      <c r="A16" s="47" t="s">
        <v>174</v>
      </c>
      <c r="B16" s="4" t="s">
        <v>21</v>
      </c>
      <c r="C16" s="4" t="s">
        <v>82</v>
      </c>
      <c r="D16" s="19" t="s">
        <v>8</v>
      </c>
      <c r="E16" s="33">
        <v>44252</v>
      </c>
      <c r="F16" s="13" t="s">
        <v>13</v>
      </c>
      <c r="G16" s="9">
        <v>9</v>
      </c>
      <c r="H16" s="36" t="str">
        <f t="shared" si="1"/>
        <v>☆☆☆☆☆☆☆☆☆－</v>
      </c>
      <c r="I16" s="9">
        <v>67</v>
      </c>
      <c r="J16" s="10" t="s">
        <v>110</v>
      </c>
    </row>
    <row r="17" spans="1:10" ht="18.600000000000001" thickBot="1" x14ac:dyDescent="0.5">
      <c r="A17" s="47" t="s">
        <v>175</v>
      </c>
      <c r="B17" s="4" t="s">
        <v>22</v>
      </c>
      <c r="C17" s="4" t="s">
        <v>83</v>
      </c>
      <c r="D17" s="19" t="s">
        <v>8</v>
      </c>
      <c r="E17" s="33">
        <v>44141</v>
      </c>
      <c r="F17" s="13" t="s">
        <v>13</v>
      </c>
      <c r="G17" s="9">
        <v>9</v>
      </c>
      <c r="H17" s="36" t="str">
        <f t="shared" si="1"/>
        <v>☆☆☆☆☆☆☆☆☆－</v>
      </c>
      <c r="I17" s="9">
        <v>67</v>
      </c>
      <c r="J17" s="10" t="s">
        <v>110</v>
      </c>
    </row>
    <row r="18" spans="1:10" ht="18.600000000000001" thickBot="1" x14ac:dyDescent="0.5">
      <c r="A18" s="47" t="s">
        <v>176</v>
      </c>
      <c r="B18" s="4" t="s">
        <v>23</v>
      </c>
      <c r="C18" s="4"/>
      <c r="D18" s="18" t="s">
        <v>5</v>
      </c>
      <c r="E18" s="33">
        <v>44027</v>
      </c>
      <c r="F18" s="13" t="s">
        <v>13</v>
      </c>
      <c r="G18" s="9">
        <v>18</v>
      </c>
      <c r="H18" s="36" t="str">
        <f t="shared" si="1"/>
        <v>★★★★★★★★☆☆</v>
      </c>
      <c r="I18" s="9">
        <v>55</v>
      </c>
      <c r="J18" s="14" t="s">
        <v>111</v>
      </c>
    </row>
    <row r="19" spans="1:10" ht="18.600000000000001" thickBot="1" x14ac:dyDescent="0.5">
      <c r="A19" s="47" t="s">
        <v>177</v>
      </c>
      <c r="B19" s="4" t="s">
        <v>24</v>
      </c>
      <c r="C19" s="4" t="s">
        <v>84</v>
      </c>
      <c r="D19" s="19" t="s">
        <v>8</v>
      </c>
      <c r="E19" s="33">
        <v>44200</v>
      </c>
      <c r="F19" s="11" t="s">
        <v>65</v>
      </c>
      <c r="G19" s="9">
        <v>7</v>
      </c>
      <c r="H19" s="36" t="str">
        <f t="shared" si="1"/>
        <v>☆☆☆☆☆☆☆－－－</v>
      </c>
      <c r="I19" s="9">
        <v>53</v>
      </c>
      <c r="J19" s="10" t="s">
        <v>110</v>
      </c>
    </row>
    <row r="20" spans="1:10" ht="18.600000000000001" thickBot="1" x14ac:dyDescent="0.5">
      <c r="A20" s="47" t="s">
        <v>178</v>
      </c>
      <c r="B20" s="4" t="s">
        <v>25</v>
      </c>
      <c r="C20" s="4" t="s">
        <v>85</v>
      </c>
      <c r="D20" s="19" t="s">
        <v>8</v>
      </c>
      <c r="E20" s="33">
        <v>44592</v>
      </c>
      <c r="F20" s="13" t="s">
        <v>13</v>
      </c>
      <c r="G20" s="9">
        <v>15</v>
      </c>
      <c r="H20" s="36" t="str">
        <f t="shared" si="1"/>
        <v>★★★★★☆☆☆☆☆</v>
      </c>
      <c r="I20" s="9">
        <v>49</v>
      </c>
      <c r="J20" s="10" t="s">
        <v>112</v>
      </c>
    </row>
    <row r="21" spans="1:10" ht="18.600000000000001" thickBot="1" x14ac:dyDescent="0.5">
      <c r="A21" s="47" t="s">
        <v>179</v>
      </c>
      <c r="B21" s="4" t="s">
        <v>26</v>
      </c>
      <c r="C21" s="4" t="s">
        <v>86</v>
      </c>
      <c r="D21" s="18" t="s">
        <v>5</v>
      </c>
      <c r="E21" s="33">
        <v>44480</v>
      </c>
      <c r="F21" s="13" t="s">
        <v>13</v>
      </c>
      <c r="G21" s="9">
        <v>20</v>
      </c>
      <c r="H21" s="36" t="str">
        <f t="shared" si="1"/>
        <v>★★★★★★★★★★</v>
      </c>
      <c r="I21" s="9">
        <v>45</v>
      </c>
      <c r="J21" s="10" t="s">
        <v>114</v>
      </c>
    </row>
    <row r="22" spans="1:10" ht="18.600000000000001" thickBot="1" x14ac:dyDescent="0.5">
      <c r="A22" s="47" t="s">
        <v>180</v>
      </c>
      <c r="B22" s="4" t="s">
        <v>27</v>
      </c>
      <c r="C22" s="4" t="s">
        <v>87</v>
      </c>
      <c r="D22" s="19" t="s">
        <v>8</v>
      </c>
      <c r="E22" s="33">
        <v>44277</v>
      </c>
      <c r="F22" s="15" t="s">
        <v>66</v>
      </c>
      <c r="G22" s="9">
        <v>6</v>
      </c>
      <c r="H22" s="36" t="str">
        <f t="shared" si="1"/>
        <v>☆☆☆☆☆☆－－－－</v>
      </c>
      <c r="I22" s="9">
        <v>43</v>
      </c>
      <c r="J22" s="10" t="s">
        <v>110</v>
      </c>
    </row>
    <row r="23" spans="1:10" ht="18.600000000000001" thickBot="1" x14ac:dyDescent="0.5">
      <c r="A23" s="47" t="s">
        <v>181</v>
      </c>
      <c r="B23" s="4" t="s">
        <v>28</v>
      </c>
      <c r="C23" s="4" t="s">
        <v>88</v>
      </c>
      <c r="D23" s="19" t="s">
        <v>8</v>
      </c>
      <c r="E23" s="33">
        <v>44494</v>
      </c>
      <c r="F23" s="13" t="s">
        <v>13</v>
      </c>
      <c r="G23" s="9">
        <v>16</v>
      </c>
      <c r="H23" s="36" t="str">
        <f t="shared" si="1"/>
        <v>★★★★★★☆☆☆☆</v>
      </c>
      <c r="I23" s="9">
        <v>41</v>
      </c>
      <c r="J23" s="12" t="s">
        <v>109</v>
      </c>
    </row>
    <row r="24" spans="1:10" ht="18.600000000000001" thickBot="1" x14ac:dyDescent="0.5">
      <c r="A24" s="47" t="s">
        <v>182</v>
      </c>
      <c r="B24" s="4" t="s">
        <v>29</v>
      </c>
      <c r="C24" s="4" t="s">
        <v>89</v>
      </c>
      <c r="D24" s="18" t="s">
        <v>5</v>
      </c>
      <c r="E24" s="33">
        <v>44291</v>
      </c>
      <c r="F24" s="13" t="s">
        <v>13</v>
      </c>
      <c r="G24" s="9">
        <v>19</v>
      </c>
      <c r="H24" s="36" t="str">
        <f t="shared" si="1"/>
        <v>★★★★★★★★★☆</v>
      </c>
      <c r="I24" s="9">
        <v>41</v>
      </c>
      <c r="J24" s="10" t="s">
        <v>113</v>
      </c>
    </row>
    <row r="25" spans="1:10" ht="18.600000000000001" thickBot="1" x14ac:dyDescent="0.5">
      <c r="A25" s="47" t="s">
        <v>183</v>
      </c>
      <c r="B25" s="4" t="s">
        <v>30</v>
      </c>
      <c r="C25" s="4" t="s">
        <v>90</v>
      </c>
      <c r="D25" s="18" t="s">
        <v>5</v>
      </c>
      <c r="E25" s="33">
        <v>44211</v>
      </c>
      <c r="F25" s="13" t="s">
        <v>13</v>
      </c>
      <c r="G25" s="9">
        <v>6</v>
      </c>
      <c r="H25" s="36" t="str">
        <f t="shared" si="1"/>
        <v>☆☆☆☆☆☆－－－－</v>
      </c>
      <c r="I25" s="9">
        <v>38</v>
      </c>
      <c r="J25" s="10" t="s">
        <v>115</v>
      </c>
    </row>
    <row r="26" spans="1:10" ht="18.600000000000001" thickBot="1" x14ac:dyDescent="0.5">
      <c r="A26" s="47" t="s">
        <v>184</v>
      </c>
      <c r="B26" s="4" t="s">
        <v>31</v>
      </c>
      <c r="C26" s="4" t="s">
        <v>91</v>
      </c>
      <c r="D26" s="19" t="s">
        <v>8</v>
      </c>
      <c r="E26" s="33">
        <v>44609</v>
      </c>
      <c r="F26" s="13" t="s">
        <v>13</v>
      </c>
      <c r="G26" s="9">
        <v>9</v>
      </c>
      <c r="H26" s="36" t="str">
        <f t="shared" si="1"/>
        <v>☆☆☆☆☆☆☆☆☆－</v>
      </c>
      <c r="I26" s="9">
        <v>37</v>
      </c>
      <c r="J26" s="10" t="s">
        <v>110</v>
      </c>
    </row>
    <row r="27" spans="1:10" ht="18.600000000000001" thickBot="1" x14ac:dyDescent="0.5">
      <c r="A27" s="47" t="s">
        <v>185</v>
      </c>
      <c r="B27" s="4" t="s">
        <v>32</v>
      </c>
      <c r="C27" s="4" t="s">
        <v>92</v>
      </c>
      <c r="D27" s="19" t="s">
        <v>8</v>
      </c>
      <c r="E27" s="33">
        <v>44504</v>
      </c>
      <c r="F27" s="13" t="s">
        <v>13</v>
      </c>
      <c r="G27" s="9">
        <v>20</v>
      </c>
      <c r="H27" s="36" t="str">
        <f t="shared" si="1"/>
        <v>★★★★★★★★★★</v>
      </c>
      <c r="I27" s="9">
        <v>33</v>
      </c>
      <c r="J27" s="10" t="s">
        <v>112</v>
      </c>
    </row>
    <row r="28" spans="1:10" ht="18.600000000000001" thickBot="1" x14ac:dyDescent="0.5">
      <c r="A28" s="47" t="s">
        <v>186</v>
      </c>
      <c r="B28" s="4" t="s">
        <v>33</v>
      </c>
      <c r="C28" s="4" t="s">
        <v>93</v>
      </c>
      <c r="D28" s="18" t="s">
        <v>5</v>
      </c>
      <c r="E28" s="33">
        <v>43873</v>
      </c>
      <c r="F28" s="15" t="s">
        <v>66</v>
      </c>
      <c r="G28" s="9">
        <v>19</v>
      </c>
      <c r="H28" s="36" t="str">
        <f t="shared" si="1"/>
        <v>★★★★★★★★★☆</v>
      </c>
      <c r="I28" s="9">
        <v>32</v>
      </c>
      <c r="J28" s="10" t="s">
        <v>114</v>
      </c>
    </row>
    <row r="29" spans="1:10" ht="18.600000000000001" thickBot="1" x14ac:dyDescent="0.5">
      <c r="A29" s="47" t="s">
        <v>187</v>
      </c>
      <c r="B29" s="4" t="s">
        <v>34</v>
      </c>
      <c r="C29" s="4" t="s">
        <v>94</v>
      </c>
      <c r="D29" s="19" t="s">
        <v>8</v>
      </c>
      <c r="E29" s="33">
        <v>44700</v>
      </c>
      <c r="F29" s="13" t="s">
        <v>13</v>
      </c>
      <c r="G29" s="9">
        <v>3</v>
      </c>
      <c r="H29" s="36" t="str">
        <f t="shared" si="1"/>
        <v>☆☆☆－－－－－－－</v>
      </c>
      <c r="I29" s="9">
        <v>31</v>
      </c>
      <c r="J29" s="10" t="s">
        <v>110</v>
      </c>
    </row>
    <row r="30" spans="1:10" ht="18.600000000000001" thickBot="1" x14ac:dyDescent="0.5">
      <c r="A30" s="47" t="s">
        <v>188</v>
      </c>
      <c r="B30" s="4" t="s">
        <v>35</v>
      </c>
      <c r="C30" s="4" t="s">
        <v>95</v>
      </c>
      <c r="D30" s="18" t="s">
        <v>5</v>
      </c>
      <c r="E30" s="33">
        <v>44574</v>
      </c>
      <c r="F30" s="13" t="s">
        <v>13</v>
      </c>
      <c r="G30" s="9">
        <v>8</v>
      </c>
      <c r="H30" s="36" t="str">
        <f t="shared" si="1"/>
        <v>☆☆☆☆☆☆☆☆－－</v>
      </c>
      <c r="I30" s="9">
        <v>30</v>
      </c>
      <c r="J30" s="10" t="s">
        <v>110</v>
      </c>
    </row>
    <row r="31" spans="1:10" ht="18.600000000000001" thickBot="1" x14ac:dyDescent="0.5">
      <c r="A31" s="47" t="s">
        <v>189</v>
      </c>
      <c r="B31" s="4" t="s">
        <v>36</v>
      </c>
      <c r="C31" s="4"/>
      <c r="D31" s="19" t="s">
        <v>8</v>
      </c>
      <c r="E31" s="33">
        <v>44264</v>
      </c>
      <c r="F31" s="13" t="s">
        <v>13</v>
      </c>
      <c r="G31" s="9">
        <v>16</v>
      </c>
      <c r="H31" s="36" t="str">
        <f t="shared" si="1"/>
        <v>★★★★★★☆☆☆☆</v>
      </c>
      <c r="I31" s="9">
        <v>29</v>
      </c>
      <c r="J31" s="10" t="s">
        <v>113</v>
      </c>
    </row>
    <row r="32" spans="1:10" ht="18.600000000000001" thickBot="1" x14ac:dyDescent="0.5">
      <c r="A32" s="47" t="s">
        <v>190</v>
      </c>
      <c r="B32" s="4" t="s">
        <v>37</v>
      </c>
      <c r="C32" s="4" t="s">
        <v>96</v>
      </c>
      <c r="D32" s="18" t="s">
        <v>5</v>
      </c>
      <c r="E32" s="33">
        <v>43704</v>
      </c>
      <c r="F32" s="13" t="s">
        <v>13</v>
      </c>
      <c r="G32" s="9">
        <v>15</v>
      </c>
      <c r="H32" s="36" t="str">
        <f t="shared" si="1"/>
        <v>★★★★★☆☆☆☆☆</v>
      </c>
      <c r="I32" s="9">
        <v>26</v>
      </c>
      <c r="J32" s="12" t="s">
        <v>116</v>
      </c>
    </row>
    <row r="33" spans="1:10" ht="18.600000000000001" thickBot="1" x14ac:dyDescent="0.5">
      <c r="A33" s="47" t="s">
        <v>191</v>
      </c>
      <c r="B33" s="4" t="s">
        <v>38</v>
      </c>
      <c r="C33" s="4" t="s">
        <v>97</v>
      </c>
      <c r="D33" s="19" t="s">
        <v>8</v>
      </c>
      <c r="E33" s="33">
        <v>44088</v>
      </c>
      <c r="F33" s="13" t="s">
        <v>13</v>
      </c>
      <c r="G33" s="9">
        <v>8</v>
      </c>
      <c r="H33" s="36" t="str">
        <f t="shared" si="1"/>
        <v>☆☆☆☆☆☆☆☆－－</v>
      </c>
      <c r="I33" s="9">
        <v>26</v>
      </c>
      <c r="J33" s="10" t="s">
        <v>110</v>
      </c>
    </row>
    <row r="34" spans="1:10" ht="18.600000000000001" thickBot="1" x14ac:dyDescent="0.5">
      <c r="A34" s="47" t="s">
        <v>192</v>
      </c>
      <c r="B34" s="4" t="s">
        <v>39</v>
      </c>
      <c r="C34" s="4" t="s">
        <v>98</v>
      </c>
      <c r="D34" s="19" t="s">
        <v>8</v>
      </c>
      <c r="E34" s="33">
        <v>44694</v>
      </c>
      <c r="F34" s="13" t="s">
        <v>13</v>
      </c>
      <c r="G34" s="9">
        <v>15</v>
      </c>
      <c r="H34" s="36" t="str">
        <f t="shared" si="1"/>
        <v>★★★★★☆☆☆☆☆</v>
      </c>
      <c r="I34" s="9">
        <v>26</v>
      </c>
      <c r="J34" s="12" t="s">
        <v>113</v>
      </c>
    </row>
    <row r="35" spans="1:10" ht="18.600000000000001" thickBot="1" x14ac:dyDescent="0.5">
      <c r="A35" s="47" t="s">
        <v>193</v>
      </c>
      <c r="B35" s="4" t="s">
        <v>100</v>
      </c>
      <c r="C35" s="4" t="s">
        <v>99</v>
      </c>
      <c r="D35" s="19" t="s">
        <v>8</v>
      </c>
      <c r="E35" s="33">
        <v>44531</v>
      </c>
      <c r="F35" s="11" t="s">
        <v>65</v>
      </c>
      <c r="G35" s="9">
        <v>15</v>
      </c>
      <c r="H35" s="36" t="str">
        <f t="shared" si="1"/>
        <v>★★★★★☆☆☆☆☆</v>
      </c>
      <c r="I35" s="9">
        <v>26</v>
      </c>
      <c r="J35" s="12" t="s">
        <v>109</v>
      </c>
    </row>
    <row r="36" spans="1:10" ht="18.600000000000001" thickBot="1" x14ac:dyDescent="0.5">
      <c r="A36" s="47" t="s">
        <v>194</v>
      </c>
      <c r="B36" s="16" t="s">
        <v>101</v>
      </c>
      <c r="C36" s="4" t="s">
        <v>102</v>
      </c>
      <c r="D36" s="18" t="s">
        <v>5</v>
      </c>
      <c r="E36" s="33">
        <v>44622</v>
      </c>
      <c r="F36" s="13" t="s">
        <v>13</v>
      </c>
      <c r="G36" s="9">
        <v>12</v>
      </c>
      <c r="H36" s="36" t="str">
        <f t="shared" si="1"/>
        <v>★★☆☆☆☆☆☆☆☆</v>
      </c>
      <c r="I36" s="9">
        <v>24</v>
      </c>
      <c r="J36" s="10" t="s">
        <v>113</v>
      </c>
    </row>
    <row r="37" spans="1:10" ht="18.600000000000001" thickBot="1" x14ac:dyDescent="0.5">
      <c r="A37" s="47" t="s">
        <v>195</v>
      </c>
      <c r="B37" s="4" t="s">
        <v>40</v>
      </c>
      <c r="C37" s="4" t="s">
        <v>103</v>
      </c>
      <c r="D37" s="19" t="s">
        <v>8</v>
      </c>
      <c r="E37" s="33">
        <v>44697</v>
      </c>
      <c r="F37" s="13" t="s">
        <v>13</v>
      </c>
      <c r="G37" s="9">
        <v>13</v>
      </c>
      <c r="H37" s="36" t="str">
        <f t="shared" si="1"/>
        <v>★★★☆☆☆☆☆☆☆</v>
      </c>
      <c r="I37" s="9">
        <v>23</v>
      </c>
      <c r="J37" s="12" t="s">
        <v>109</v>
      </c>
    </row>
    <row r="38" spans="1:10" ht="18.600000000000001" thickBot="1" x14ac:dyDescent="0.5">
      <c r="A38" s="47" t="s">
        <v>196</v>
      </c>
      <c r="B38" s="4" t="s">
        <v>104</v>
      </c>
      <c r="C38" s="4" t="s">
        <v>41</v>
      </c>
      <c r="D38" s="18" t="s">
        <v>5</v>
      </c>
      <c r="E38" s="33">
        <v>43866</v>
      </c>
      <c r="F38" s="13" t="s">
        <v>13</v>
      </c>
      <c r="G38" s="9">
        <v>4</v>
      </c>
      <c r="H38" s="36" t="str">
        <f t="shared" si="1"/>
        <v>☆☆☆☆－－－－－－</v>
      </c>
      <c r="I38" s="9">
        <v>22</v>
      </c>
      <c r="J38" s="10" t="s">
        <v>117</v>
      </c>
    </row>
    <row r="39" spans="1:10" ht="18.600000000000001" thickBot="1" x14ac:dyDescent="0.5">
      <c r="A39" s="47" t="s">
        <v>197</v>
      </c>
      <c r="B39" s="4" t="s">
        <v>42</v>
      </c>
      <c r="C39" s="4" t="s">
        <v>105</v>
      </c>
      <c r="D39" s="18" t="s">
        <v>5</v>
      </c>
      <c r="E39" s="33">
        <v>44754</v>
      </c>
      <c r="F39" s="13" t="s">
        <v>13</v>
      </c>
      <c r="G39" s="9">
        <v>15</v>
      </c>
      <c r="H39" s="36" t="str">
        <f t="shared" si="1"/>
        <v>★★★★★☆☆☆☆☆</v>
      </c>
      <c r="I39" s="9">
        <v>21</v>
      </c>
      <c r="J39" s="12" t="s">
        <v>109</v>
      </c>
    </row>
    <row r="40" spans="1:10" ht="18.600000000000001" thickBot="1" x14ac:dyDescent="0.5">
      <c r="A40" s="47" t="s">
        <v>198</v>
      </c>
      <c r="B40" s="16" t="s">
        <v>154</v>
      </c>
      <c r="C40" s="4" t="s">
        <v>155</v>
      </c>
      <c r="D40" s="18" t="s">
        <v>5</v>
      </c>
      <c r="E40" s="33">
        <v>44265</v>
      </c>
      <c r="F40" s="15" t="s">
        <v>66</v>
      </c>
      <c r="G40" s="9">
        <v>12</v>
      </c>
      <c r="H40" s="36" t="str">
        <f t="shared" si="1"/>
        <v>★★☆☆☆☆☆☆☆☆</v>
      </c>
      <c r="I40" s="9">
        <v>20</v>
      </c>
      <c r="J40" s="10" t="s">
        <v>113</v>
      </c>
    </row>
    <row r="41" spans="1:10" ht="18.600000000000001" thickBot="1" x14ac:dyDescent="0.5">
      <c r="A41" s="47" t="s">
        <v>199</v>
      </c>
      <c r="B41" s="4" t="s">
        <v>43</v>
      </c>
      <c r="C41" s="4" t="s">
        <v>121</v>
      </c>
      <c r="D41" s="19" t="s">
        <v>8</v>
      </c>
      <c r="E41" s="33">
        <v>44693</v>
      </c>
      <c r="F41" s="13" t="s">
        <v>13</v>
      </c>
      <c r="G41" s="9">
        <v>7</v>
      </c>
      <c r="H41" s="36" t="str">
        <f t="shared" si="1"/>
        <v>☆☆☆☆☆☆☆－－－</v>
      </c>
      <c r="I41" s="9">
        <v>19</v>
      </c>
      <c r="J41" s="10" t="s">
        <v>110</v>
      </c>
    </row>
    <row r="42" spans="1:10" ht="18.600000000000001" thickBot="1" x14ac:dyDescent="0.5">
      <c r="A42" s="47" t="s">
        <v>200</v>
      </c>
      <c r="B42" s="4" t="s">
        <v>44</v>
      </c>
      <c r="C42" s="4"/>
      <c r="D42" s="18" t="s">
        <v>5</v>
      </c>
      <c r="E42" s="33">
        <v>43865</v>
      </c>
      <c r="F42" s="13" t="s">
        <v>13</v>
      </c>
      <c r="G42" s="9">
        <v>12</v>
      </c>
      <c r="H42" s="36" t="str">
        <f t="shared" si="1"/>
        <v>★★☆☆☆☆☆☆☆☆</v>
      </c>
      <c r="I42" s="9">
        <v>19</v>
      </c>
      <c r="J42" s="10" t="s">
        <v>111</v>
      </c>
    </row>
    <row r="43" spans="1:10" ht="18.600000000000001" thickBot="1" x14ac:dyDescent="0.5">
      <c r="A43" s="47" t="s">
        <v>201</v>
      </c>
      <c r="B43" s="4" t="s">
        <v>45</v>
      </c>
      <c r="C43" s="4" t="s">
        <v>120</v>
      </c>
      <c r="D43" s="19" t="s">
        <v>8</v>
      </c>
      <c r="E43" s="33">
        <v>43685</v>
      </c>
      <c r="F43" s="13" t="s">
        <v>13</v>
      </c>
      <c r="G43" s="9">
        <v>2</v>
      </c>
      <c r="H43" s="36" t="str">
        <f t="shared" si="1"/>
        <v>☆☆－－－－－－－－</v>
      </c>
      <c r="I43" s="9">
        <v>14</v>
      </c>
      <c r="J43" s="10" t="s">
        <v>117</v>
      </c>
    </row>
    <row r="44" spans="1:10" ht="18.600000000000001" thickBot="1" x14ac:dyDescent="0.5">
      <c r="A44" s="47" t="s">
        <v>206</v>
      </c>
      <c r="B44" s="4" t="s">
        <v>46</v>
      </c>
      <c r="C44" s="4" t="s">
        <v>119</v>
      </c>
      <c r="D44" s="19" t="s">
        <v>8</v>
      </c>
      <c r="E44" s="33">
        <v>43685</v>
      </c>
      <c r="F44" s="13" t="s">
        <v>13</v>
      </c>
      <c r="G44" s="9">
        <v>2</v>
      </c>
      <c r="H44" s="36" t="str">
        <f t="shared" si="1"/>
        <v>☆☆－－－－－－－－</v>
      </c>
      <c r="I44" s="9">
        <v>14</v>
      </c>
      <c r="J44" s="10" t="s">
        <v>117</v>
      </c>
    </row>
    <row r="45" spans="1:10" ht="18.600000000000001" thickBot="1" x14ac:dyDescent="0.5">
      <c r="A45" s="47" t="s">
        <v>207</v>
      </c>
      <c r="B45" s="4" t="s">
        <v>47</v>
      </c>
      <c r="C45" s="4" t="s">
        <v>118</v>
      </c>
      <c r="D45" s="19" t="s">
        <v>8</v>
      </c>
      <c r="E45" s="33">
        <v>44626</v>
      </c>
      <c r="F45" s="13" t="s">
        <v>13</v>
      </c>
      <c r="G45" s="9">
        <v>12</v>
      </c>
      <c r="H45" s="36" t="str">
        <f t="shared" si="1"/>
        <v>★★☆☆☆☆☆☆☆☆</v>
      </c>
      <c r="I45" s="9">
        <v>13</v>
      </c>
      <c r="J45" s="10" t="s">
        <v>117</v>
      </c>
    </row>
    <row r="46" spans="1:10" ht="18.600000000000001" thickBot="1" x14ac:dyDescent="0.5">
      <c r="A46" s="47" t="s">
        <v>208</v>
      </c>
      <c r="B46" s="4" t="s">
        <v>48</v>
      </c>
      <c r="C46" s="4" t="s">
        <v>122</v>
      </c>
      <c r="D46" s="18" t="s">
        <v>5</v>
      </c>
      <c r="E46" s="33">
        <v>43704</v>
      </c>
      <c r="F46" s="15" t="s">
        <v>66</v>
      </c>
      <c r="G46" s="9">
        <v>5</v>
      </c>
      <c r="H46" s="36" t="str">
        <f t="shared" si="1"/>
        <v>☆☆☆☆☆－－－－－</v>
      </c>
      <c r="I46" s="9">
        <v>10</v>
      </c>
      <c r="J46" s="10" t="s">
        <v>117</v>
      </c>
    </row>
    <row r="47" spans="1:10" ht="24.6" customHeight="1" thickBot="1" x14ac:dyDescent="0.5">
      <c r="A47" s="29"/>
      <c r="B47" s="4" t="s">
        <v>156</v>
      </c>
      <c r="C47" s="4" t="s">
        <v>123</v>
      </c>
      <c r="D47" s="30" t="s">
        <v>5</v>
      </c>
      <c r="E47" s="33">
        <v>44841</v>
      </c>
      <c r="F47" s="31" t="s">
        <v>66</v>
      </c>
      <c r="G47" s="28">
        <v>17</v>
      </c>
      <c r="H47" s="37" t="str">
        <f t="shared" si="0"/>
        <v>★★★★★★★☆☆☆</v>
      </c>
      <c r="I47" s="28">
        <v>9</v>
      </c>
      <c r="J47" s="10" t="s">
        <v>114</v>
      </c>
    </row>
    <row r="48" spans="1:10" ht="18.600000000000001" thickBot="1" x14ac:dyDescent="0.5">
      <c r="A48" s="29"/>
      <c r="B48" s="17" t="s">
        <v>49</v>
      </c>
      <c r="C48" s="4"/>
      <c r="D48" s="30"/>
      <c r="E48" s="33"/>
      <c r="F48" s="31"/>
      <c r="G48" s="28"/>
      <c r="H48" s="38"/>
      <c r="I48" s="28"/>
      <c r="J48" s="10"/>
    </row>
    <row r="49" spans="1:10" ht="18.600000000000001" thickBot="1" x14ac:dyDescent="0.5">
      <c r="A49" s="4"/>
      <c r="B49" s="4" t="s">
        <v>50</v>
      </c>
      <c r="C49" s="4" t="s">
        <v>124</v>
      </c>
      <c r="D49" s="18" t="s">
        <v>5</v>
      </c>
      <c r="E49" s="33">
        <v>44761</v>
      </c>
      <c r="F49" s="13" t="s">
        <v>13</v>
      </c>
      <c r="G49" s="9">
        <v>16</v>
      </c>
      <c r="H49" s="36" t="str">
        <f t="shared" ref="H49:H63" si="2">IF(G49&gt;10,REPT("★",G49-10)&amp;REPT("☆",20-G49),REPT("☆",G49)&amp;REPT("－",10-G49))</f>
        <v>★★★★★★☆☆☆☆</v>
      </c>
      <c r="I49" s="9">
        <v>9</v>
      </c>
      <c r="J49" s="10" t="s">
        <v>113</v>
      </c>
    </row>
    <row r="50" spans="1:10" ht="18.600000000000001" thickBot="1" x14ac:dyDescent="0.5">
      <c r="A50" s="4"/>
      <c r="B50" s="4" t="s">
        <v>51</v>
      </c>
      <c r="C50" s="4" t="s">
        <v>125</v>
      </c>
      <c r="D50" s="19" t="s">
        <v>8</v>
      </c>
      <c r="E50" s="33">
        <v>44609</v>
      </c>
      <c r="F50" s="13" t="s">
        <v>13</v>
      </c>
      <c r="G50" s="9">
        <v>12</v>
      </c>
      <c r="H50" s="36" t="str">
        <f t="shared" si="2"/>
        <v>★★☆☆☆☆☆☆☆☆</v>
      </c>
      <c r="I50" s="9">
        <v>8</v>
      </c>
      <c r="J50" s="10" t="s">
        <v>115</v>
      </c>
    </row>
    <row r="51" spans="1:10" ht="18.600000000000001" thickBot="1" x14ac:dyDescent="0.5">
      <c r="A51" s="4"/>
      <c r="B51" s="4" t="s">
        <v>52</v>
      </c>
      <c r="C51" s="4"/>
      <c r="D51" s="18" t="s">
        <v>5</v>
      </c>
      <c r="E51" s="33">
        <v>44494</v>
      </c>
      <c r="F51" s="15" t="s">
        <v>66</v>
      </c>
      <c r="G51" s="9">
        <v>15</v>
      </c>
      <c r="H51" s="36" t="str">
        <f t="shared" si="2"/>
        <v>★★★★★☆☆☆☆☆</v>
      </c>
      <c r="I51" s="9">
        <v>8</v>
      </c>
      <c r="J51" s="10" t="s">
        <v>113</v>
      </c>
    </row>
    <row r="52" spans="1:10" ht="18.600000000000001" thickBot="1" x14ac:dyDescent="0.5">
      <c r="A52" s="4"/>
      <c r="B52" s="4" t="s">
        <v>53</v>
      </c>
      <c r="C52" s="4" t="s">
        <v>126</v>
      </c>
      <c r="D52" s="19" t="s">
        <v>8</v>
      </c>
      <c r="E52" s="33">
        <v>44872</v>
      </c>
      <c r="F52" s="15" t="s">
        <v>66</v>
      </c>
      <c r="G52" s="9">
        <v>8</v>
      </c>
      <c r="H52" s="36" t="str">
        <f t="shared" si="2"/>
        <v>☆☆☆☆☆☆☆☆－－</v>
      </c>
      <c r="I52" s="9">
        <v>7</v>
      </c>
      <c r="J52" s="10" t="s">
        <v>117</v>
      </c>
    </row>
    <row r="53" spans="1:10" ht="18.600000000000001" thickBot="1" x14ac:dyDescent="0.5">
      <c r="A53" s="4"/>
      <c r="B53" s="4" t="s">
        <v>54</v>
      </c>
      <c r="C53" s="4"/>
      <c r="D53" s="19" t="s">
        <v>8</v>
      </c>
      <c r="E53" s="33">
        <v>44712</v>
      </c>
      <c r="F53" s="15" t="s">
        <v>66</v>
      </c>
      <c r="G53" s="9">
        <v>7</v>
      </c>
      <c r="H53" s="36" t="str">
        <f t="shared" si="2"/>
        <v>☆☆☆☆☆☆☆－－－</v>
      </c>
      <c r="I53" s="9">
        <v>6</v>
      </c>
      <c r="J53" s="10" t="s">
        <v>117</v>
      </c>
    </row>
    <row r="54" spans="1:10" ht="18.600000000000001" thickBot="1" x14ac:dyDescent="0.5">
      <c r="A54" s="4"/>
      <c r="B54" s="4" t="s">
        <v>55</v>
      </c>
      <c r="C54" s="4"/>
      <c r="D54" s="19" t="s">
        <v>8</v>
      </c>
      <c r="E54" s="33">
        <v>44500</v>
      </c>
      <c r="F54" s="15" t="s">
        <v>66</v>
      </c>
      <c r="G54" s="9">
        <v>17</v>
      </c>
      <c r="H54" s="36" t="str">
        <f t="shared" si="2"/>
        <v>★★★★★★★☆☆☆</v>
      </c>
      <c r="I54" s="9">
        <v>6</v>
      </c>
      <c r="J54" s="10" t="s">
        <v>113</v>
      </c>
    </row>
    <row r="55" spans="1:10" ht="18.600000000000001" thickBot="1" x14ac:dyDescent="0.5">
      <c r="A55" s="4"/>
      <c r="B55" s="4" t="s">
        <v>56</v>
      </c>
      <c r="C55" s="4"/>
      <c r="D55" s="18" t="s">
        <v>5</v>
      </c>
      <c r="E55" s="33">
        <v>44647</v>
      </c>
      <c r="F55" s="15" t="s">
        <v>66</v>
      </c>
      <c r="G55" s="9">
        <v>19</v>
      </c>
      <c r="H55" s="36" t="str">
        <f t="shared" si="2"/>
        <v>★★★★★★★★★☆</v>
      </c>
      <c r="I55" s="9">
        <v>6</v>
      </c>
      <c r="J55" s="10" t="s">
        <v>113</v>
      </c>
    </row>
    <row r="56" spans="1:10" ht="18.600000000000001" thickBot="1" x14ac:dyDescent="0.5">
      <c r="A56" s="4"/>
      <c r="B56" s="4" t="s">
        <v>57</v>
      </c>
      <c r="C56" s="4"/>
      <c r="D56" s="19" t="s">
        <v>8</v>
      </c>
      <c r="E56" s="33">
        <v>44861</v>
      </c>
      <c r="F56" s="15" t="s">
        <v>66</v>
      </c>
      <c r="G56" s="9">
        <v>2</v>
      </c>
      <c r="H56" s="36" t="str">
        <f t="shared" si="2"/>
        <v>☆☆－－－－－－－－</v>
      </c>
      <c r="I56" s="9">
        <v>6</v>
      </c>
      <c r="J56" s="10" t="s">
        <v>117</v>
      </c>
    </row>
    <row r="57" spans="1:10" ht="18.600000000000001" thickBot="1" x14ac:dyDescent="0.5">
      <c r="A57" s="4"/>
      <c r="B57" s="4" t="s">
        <v>58</v>
      </c>
      <c r="C57" s="4"/>
      <c r="D57" s="19" t="s">
        <v>8</v>
      </c>
      <c r="E57" s="33">
        <v>44871</v>
      </c>
      <c r="F57" s="15" t="s">
        <v>66</v>
      </c>
      <c r="G57" s="9">
        <v>10</v>
      </c>
      <c r="H57" s="36" t="str">
        <f t="shared" si="2"/>
        <v>☆☆☆☆☆☆☆☆☆☆</v>
      </c>
      <c r="I57" s="9">
        <v>5</v>
      </c>
      <c r="J57" s="10" t="s">
        <v>117</v>
      </c>
    </row>
    <row r="58" spans="1:10" ht="18.600000000000001" thickBot="1" x14ac:dyDescent="0.5">
      <c r="A58" s="4"/>
      <c r="B58" s="4" t="s">
        <v>59</v>
      </c>
      <c r="C58" s="4"/>
      <c r="D58" s="19" t="s">
        <v>8</v>
      </c>
      <c r="E58" s="33">
        <v>44700</v>
      </c>
      <c r="F58" s="15" t="s">
        <v>66</v>
      </c>
      <c r="G58" s="9">
        <v>5</v>
      </c>
      <c r="H58" s="36" t="str">
        <f t="shared" si="2"/>
        <v>☆☆☆☆☆－－－－－</v>
      </c>
      <c r="I58" s="9">
        <v>3</v>
      </c>
      <c r="J58" s="10" t="s">
        <v>127</v>
      </c>
    </row>
    <row r="59" spans="1:10" ht="18.600000000000001" thickBot="1" x14ac:dyDescent="0.5">
      <c r="A59" s="4"/>
      <c r="B59" s="4" t="s">
        <v>60</v>
      </c>
      <c r="C59" s="4"/>
      <c r="D59" s="19" t="s">
        <v>8</v>
      </c>
      <c r="E59" s="33">
        <v>44840</v>
      </c>
      <c r="F59" s="15" t="s">
        <v>66</v>
      </c>
      <c r="G59" s="9">
        <v>18</v>
      </c>
      <c r="H59" s="36" t="str">
        <f t="shared" si="2"/>
        <v>★★★★★★★★☆☆</v>
      </c>
      <c r="I59" s="9">
        <v>3</v>
      </c>
      <c r="J59" s="10" t="s">
        <v>113</v>
      </c>
    </row>
    <row r="60" spans="1:10" ht="18.600000000000001" thickBot="1" x14ac:dyDescent="0.5">
      <c r="A60" s="4"/>
      <c r="B60" s="4" t="s">
        <v>61</v>
      </c>
      <c r="C60" s="4"/>
      <c r="D60" s="18" t="s">
        <v>5</v>
      </c>
      <c r="E60" s="33">
        <v>44579</v>
      </c>
      <c r="F60" s="15" t="s">
        <v>66</v>
      </c>
      <c r="G60" s="9">
        <v>20</v>
      </c>
      <c r="H60" s="36" t="str">
        <f t="shared" si="2"/>
        <v>★★★★★★★★★★</v>
      </c>
      <c r="I60" s="9">
        <v>1</v>
      </c>
      <c r="J60" s="10" t="s">
        <v>113</v>
      </c>
    </row>
    <row r="61" spans="1:10" ht="18.600000000000001" thickBot="1" x14ac:dyDescent="0.5">
      <c r="A61" s="4"/>
      <c r="B61" s="4" t="s">
        <v>62</v>
      </c>
      <c r="C61" s="4"/>
      <c r="D61" s="18" t="s">
        <v>5</v>
      </c>
      <c r="E61" s="33">
        <v>44851</v>
      </c>
      <c r="F61" s="15" t="s">
        <v>66</v>
      </c>
      <c r="G61" s="9">
        <v>6</v>
      </c>
      <c r="H61" s="36" t="str">
        <f t="shared" si="2"/>
        <v>☆☆☆☆☆☆－－－－</v>
      </c>
      <c r="I61" s="9">
        <v>1</v>
      </c>
      <c r="J61" s="10" t="s">
        <v>117</v>
      </c>
    </row>
    <row r="62" spans="1:10" ht="18.600000000000001" thickBot="1" x14ac:dyDescent="0.5">
      <c r="A62" s="4"/>
      <c r="B62" s="4" t="s">
        <v>63</v>
      </c>
      <c r="C62" s="4"/>
      <c r="D62" s="19" t="s">
        <v>8</v>
      </c>
      <c r="E62" s="33">
        <v>44712</v>
      </c>
      <c r="F62" s="15" t="s">
        <v>66</v>
      </c>
      <c r="G62" s="9">
        <v>1</v>
      </c>
      <c r="H62" s="36" t="str">
        <f t="shared" si="2"/>
        <v>☆－－－－－－－－－</v>
      </c>
      <c r="I62" s="9">
        <v>1</v>
      </c>
      <c r="J62" s="10" t="s">
        <v>117</v>
      </c>
    </row>
    <row r="63" spans="1:10" ht="18.600000000000001" thickBot="1" x14ac:dyDescent="0.5">
      <c r="A63" s="4"/>
      <c r="B63" s="4" t="s">
        <v>64</v>
      </c>
      <c r="C63" s="4"/>
      <c r="D63" s="18" t="s">
        <v>5</v>
      </c>
      <c r="E63" s="33">
        <v>44880</v>
      </c>
      <c r="F63" s="15" t="s">
        <v>66</v>
      </c>
      <c r="G63" s="9">
        <v>4</v>
      </c>
      <c r="H63" s="36" t="str">
        <f t="shared" si="2"/>
        <v>☆☆☆☆－－－－－－</v>
      </c>
      <c r="I63" s="9">
        <v>1</v>
      </c>
      <c r="J63" s="10" t="s">
        <v>117</v>
      </c>
    </row>
    <row r="64" spans="1:10" x14ac:dyDescent="0.45">
      <c r="A64" s="49"/>
      <c r="B64" s="49" t="s">
        <v>216</v>
      </c>
    </row>
    <row r="65" spans="2:2" x14ac:dyDescent="0.45">
      <c r="B65" s="51" t="s">
        <v>218</v>
      </c>
    </row>
    <row r="66" spans="2:2" x14ac:dyDescent="0.45">
      <c r="B66" s="51" t="s">
        <v>214</v>
      </c>
    </row>
    <row r="67" spans="2:2" x14ac:dyDescent="0.45">
      <c r="B67" s="50" t="s">
        <v>215</v>
      </c>
    </row>
    <row r="68" spans="2:2" x14ac:dyDescent="0.45">
      <c r="B68" s="50" t="s">
        <v>217</v>
      </c>
    </row>
  </sheetData>
  <mergeCells count="10">
    <mergeCell ref="A47:A48"/>
    <mergeCell ref="D47:D48"/>
    <mergeCell ref="F47:F48"/>
    <mergeCell ref="G1:H1"/>
    <mergeCell ref="M2:M4"/>
    <mergeCell ref="M5:M6"/>
    <mergeCell ref="M7:M8"/>
    <mergeCell ref="H47:H48"/>
    <mergeCell ref="G47:G48"/>
    <mergeCell ref="I47:I48"/>
  </mergeCells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07CCF-7D34-4C2F-A068-B182D77390AC}">
  <dimension ref="A1:P45"/>
  <sheetViews>
    <sheetView zoomScale="121" zoomScaleNormal="115" workbookViewId="0">
      <selection activeCell="B10" sqref="B10"/>
    </sheetView>
    <sheetView topLeftCell="A7" zoomScale="90" zoomScaleNormal="90" workbookViewId="1">
      <selection activeCell="F19" sqref="F19"/>
    </sheetView>
  </sheetViews>
  <sheetFormatPr defaultRowHeight="18" x14ac:dyDescent="0.45"/>
  <cols>
    <col min="2" max="2" width="16.296875" style="3" bestFit="1" customWidth="1"/>
    <col min="6" max="6" width="8.796875" customWidth="1"/>
    <col min="7" max="7" width="17.19921875" bestFit="1" customWidth="1"/>
    <col min="13" max="13" width="17.19921875" bestFit="1" customWidth="1"/>
  </cols>
  <sheetData>
    <row r="1" spans="1:16" x14ac:dyDescent="0.45">
      <c r="A1" s="41" t="s">
        <v>212</v>
      </c>
      <c r="B1" s="41"/>
      <c r="C1" s="41"/>
      <c r="D1" s="41"/>
      <c r="F1" s="41" t="s">
        <v>213</v>
      </c>
      <c r="G1" s="41"/>
      <c r="H1" s="41"/>
      <c r="I1" s="41"/>
      <c r="J1" s="41"/>
      <c r="L1" s="41" t="s">
        <v>131</v>
      </c>
      <c r="M1" s="41"/>
      <c r="N1" s="41"/>
      <c r="O1" s="41"/>
      <c r="P1" s="41"/>
    </row>
    <row r="2" spans="1:16" ht="18.600000000000001" thickBot="1" x14ac:dyDescent="0.5">
      <c r="A2" s="48"/>
      <c r="B2" s="48"/>
      <c r="C2" s="48"/>
      <c r="D2" s="48"/>
      <c r="F2" s="48"/>
      <c r="G2" s="48"/>
      <c r="H2" s="48"/>
      <c r="I2" s="48"/>
      <c r="J2" s="48"/>
      <c r="L2" s="48"/>
      <c r="M2" s="48"/>
      <c r="N2" s="48"/>
      <c r="O2" s="48"/>
      <c r="P2" s="48"/>
    </row>
    <row r="3" spans="1:16" ht="18.600000000000001" thickBot="1" x14ac:dyDescent="0.5">
      <c r="A3" s="44"/>
      <c r="B3" s="44" t="s">
        <v>0</v>
      </c>
      <c r="C3" s="4"/>
      <c r="D3" s="4"/>
      <c r="F3" s="44"/>
      <c r="G3" s="44" t="s">
        <v>0</v>
      </c>
      <c r="H3" s="4"/>
      <c r="I3" s="4"/>
      <c r="J3" s="4"/>
      <c r="L3" s="44"/>
      <c r="M3" s="44" t="s">
        <v>0</v>
      </c>
      <c r="N3" s="4"/>
      <c r="O3" s="4"/>
      <c r="P3" s="4"/>
    </row>
    <row r="4" spans="1:16" ht="18.600000000000001" thickBot="1" x14ac:dyDescent="0.5">
      <c r="A4" s="44"/>
      <c r="B4" s="44"/>
      <c r="C4" s="42" t="s">
        <v>202</v>
      </c>
      <c r="D4" s="42" t="s">
        <v>151</v>
      </c>
      <c r="F4" s="44"/>
      <c r="G4" s="44"/>
      <c r="H4" s="4" t="s">
        <v>150</v>
      </c>
      <c r="I4" s="4" t="s">
        <v>209</v>
      </c>
      <c r="J4" s="4" t="s">
        <v>210</v>
      </c>
      <c r="L4" s="44"/>
      <c r="M4" s="44"/>
      <c r="N4" s="4" t="s">
        <v>150</v>
      </c>
      <c r="O4" s="4" t="s">
        <v>209</v>
      </c>
      <c r="P4" s="4" t="s">
        <v>210</v>
      </c>
    </row>
    <row r="5" spans="1:16" ht="18.600000000000001" thickBot="1" x14ac:dyDescent="0.5">
      <c r="A5" s="43" t="s">
        <v>211</v>
      </c>
      <c r="B5" s="42" t="s">
        <v>75</v>
      </c>
      <c r="C5" s="4">
        <v>42</v>
      </c>
      <c r="D5" s="45">
        <v>0.875</v>
      </c>
      <c r="F5" s="43" t="s">
        <v>211</v>
      </c>
      <c r="G5" s="42" t="s">
        <v>160</v>
      </c>
      <c r="H5" s="4">
        <v>88</v>
      </c>
      <c r="I5" s="45">
        <v>0.75213675213675213</v>
      </c>
      <c r="J5" s="45">
        <v>0.41880341880341881</v>
      </c>
      <c r="L5" s="43" t="s">
        <v>211</v>
      </c>
      <c r="M5" s="42" t="s">
        <v>79</v>
      </c>
      <c r="N5" s="4"/>
      <c r="O5" s="45">
        <v>0.57264957264957261</v>
      </c>
      <c r="P5" s="45">
        <v>0.57264957264957261</v>
      </c>
    </row>
    <row r="6" spans="1:16" ht="18.600000000000001" thickBot="1" x14ac:dyDescent="0.5">
      <c r="A6" s="43" t="s">
        <v>162</v>
      </c>
      <c r="B6" s="42" t="s">
        <v>85</v>
      </c>
      <c r="C6" s="4">
        <v>37</v>
      </c>
      <c r="D6" s="45">
        <v>0.82222222222222219</v>
      </c>
      <c r="F6" s="43" t="s">
        <v>162</v>
      </c>
      <c r="G6" s="42" t="s">
        <v>75</v>
      </c>
      <c r="H6" s="4">
        <v>87</v>
      </c>
      <c r="I6" s="45">
        <v>0.74358974358974361</v>
      </c>
      <c r="J6" s="45">
        <v>0.38461538461538464</v>
      </c>
      <c r="L6" s="43" t="s">
        <v>162</v>
      </c>
      <c r="M6" s="42" t="s">
        <v>76</v>
      </c>
      <c r="N6" s="4"/>
      <c r="O6" s="45">
        <v>0.50427350427350426</v>
      </c>
      <c r="P6" s="45">
        <v>0.50427350427350426</v>
      </c>
    </row>
    <row r="7" spans="1:16" ht="18.600000000000001" thickBot="1" x14ac:dyDescent="0.5">
      <c r="A7" s="43" t="s">
        <v>163</v>
      </c>
      <c r="B7" s="42" t="s">
        <v>160</v>
      </c>
      <c r="C7" s="4">
        <v>39</v>
      </c>
      <c r="D7" s="45">
        <v>0.8125</v>
      </c>
      <c r="F7" s="43" t="s">
        <v>163</v>
      </c>
      <c r="G7" s="42" t="s">
        <v>79</v>
      </c>
      <c r="H7" s="4">
        <v>67</v>
      </c>
      <c r="I7" s="45">
        <v>0.57264957264957261</v>
      </c>
      <c r="J7" s="45"/>
      <c r="L7" s="43" t="s">
        <v>163</v>
      </c>
      <c r="M7" s="42" t="s">
        <v>83</v>
      </c>
      <c r="N7" s="4"/>
      <c r="O7" s="45">
        <v>0.42735042735042733</v>
      </c>
      <c r="P7" s="45">
        <v>0.42735042735042733</v>
      </c>
    </row>
    <row r="8" spans="1:16" ht="18.600000000000001" thickBot="1" x14ac:dyDescent="0.5">
      <c r="A8" s="43" t="s">
        <v>164</v>
      </c>
      <c r="B8" s="42" t="s">
        <v>98</v>
      </c>
      <c r="C8" s="4">
        <v>26</v>
      </c>
      <c r="D8" s="45">
        <v>0.74285714285714288</v>
      </c>
      <c r="F8" s="43" t="s">
        <v>164</v>
      </c>
      <c r="G8" s="42" t="s">
        <v>73</v>
      </c>
      <c r="H8" s="4">
        <v>63</v>
      </c>
      <c r="I8" s="45">
        <v>0.53846153846153844</v>
      </c>
      <c r="J8" s="45">
        <v>0.3504273504273504</v>
      </c>
      <c r="L8" s="43" t="s">
        <v>164</v>
      </c>
      <c r="M8" s="42" t="s">
        <v>160</v>
      </c>
      <c r="N8" s="4"/>
      <c r="O8" s="45">
        <v>0.75213675213675213</v>
      </c>
      <c r="P8" s="45">
        <v>0.41880341880341881</v>
      </c>
    </row>
    <row r="9" spans="1:16" ht="18.600000000000001" thickBot="1" x14ac:dyDescent="0.5">
      <c r="A9" s="43" t="s">
        <v>165</v>
      </c>
      <c r="B9" s="42" t="s">
        <v>72</v>
      </c>
      <c r="C9" s="4">
        <v>34</v>
      </c>
      <c r="D9" s="45">
        <v>0.70833333333333337</v>
      </c>
      <c r="F9" s="43" t="s">
        <v>165</v>
      </c>
      <c r="G9" s="42" t="s">
        <v>72</v>
      </c>
      <c r="H9" s="4">
        <v>68</v>
      </c>
      <c r="I9" s="45">
        <v>0.53846153846153844</v>
      </c>
      <c r="J9" s="45">
        <v>0.29059829059829062</v>
      </c>
      <c r="L9" s="43" t="s">
        <v>165</v>
      </c>
      <c r="M9" s="42" t="s">
        <v>81</v>
      </c>
      <c r="N9" s="4"/>
      <c r="O9" s="45">
        <v>0.39316239316239315</v>
      </c>
      <c r="P9" s="45">
        <v>0.39</v>
      </c>
    </row>
    <row r="10" spans="1:16" ht="18.600000000000001" thickBot="1" x14ac:dyDescent="0.5">
      <c r="A10" s="43" t="s">
        <v>166</v>
      </c>
      <c r="B10" s="42" t="s">
        <v>86</v>
      </c>
      <c r="C10" s="4">
        <v>31</v>
      </c>
      <c r="D10" s="45">
        <v>0.64583333333333337</v>
      </c>
      <c r="F10" s="43" t="s">
        <v>166</v>
      </c>
      <c r="G10" s="42" t="s">
        <v>76</v>
      </c>
      <c r="H10" s="4">
        <v>60</v>
      </c>
      <c r="I10" s="45">
        <v>0.50427350427350426</v>
      </c>
      <c r="J10" s="45"/>
      <c r="L10" s="43" t="s">
        <v>166</v>
      </c>
      <c r="M10" s="42" t="s">
        <v>75</v>
      </c>
      <c r="N10" s="4"/>
      <c r="O10" s="45">
        <v>0.74358974358974361</v>
      </c>
      <c r="P10" s="45">
        <v>0.38461538461538464</v>
      </c>
    </row>
    <row r="11" spans="1:16" ht="18.600000000000001" thickBot="1" x14ac:dyDescent="0.5">
      <c r="A11" s="43" t="s">
        <v>167</v>
      </c>
      <c r="B11" s="42" t="s">
        <v>153</v>
      </c>
      <c r="C11" s="4">
        <v>24</v>
      </c>
      <c r="D11" s="45">
        <v>0.58536585365853655</v>
      </c>
      <c r="F11" s="43" t="s">
        <v>167</v>
      </c>
      <c r="G11" s="42" t="s">
        <v>83</v>
      </c>
      <c r="H11" s="4">
        <v>50</v>
      </c>
      <c r="I11" s="45">
        <v>0.42735042735042733</v>
      </c>
      <c r="J11" s="45"/>
      <c r="L11" s="43" t="s">
        <v>167</v>
      </c>
      <c r="M11" s="42" t="s">
        <v>77</v>
      </c>
      <c r="N11" s="4"/>
      <c r="O11" s="45">
        <v>0.41025641025641024</v>
      </c>
      <c r="P11" s="45">
        <v>0.38461538461538464</v>
      </c>
    </row>
    <row r="12" spans="1:16" ht="18.600000000000001" thickBot="1" x14ac:dyDescent="0.5">
      <c r="A12" s="43" t="s">
        <v>168</v>
      </c>
      <c r="B12" s="42" t="s">
        <v>92</v>
      </c>
      <c r="C12" s="4">
        <v>27</v>
      </c>
      <c r="D12" s="45">
        <v>0.5625</v>
      </c>
      <c r="F12" s="43" t="s">
        <v>168</v>
      </c>
      <c r="G12" s="42" t="s">
        <v>77</v>
      </c>
      <c r="H12" s="4">
        <v>48</v>
      </c>
      <c r="I12" s="45">
        <v>0.41025641025641024</v>
      </c>
      <c r="J12" s="45">
        <v>0.38461538461538464</v>
      </c>
      <c r="L12" s="43" t="s">
        <v>168</v>
      </c>
      <c r="M12" s="42" t="s">
        <v>70</v>
      </c>
      <c r="N12" s="4"/>
      <c r="O12" s="45">
        <v>0.36752136752136755</v>
      </c>
      <c r="P12" s="45">
        <v>0.36752136752136755</v>
      </c>
    </row>
    <row r="13" spans="1:16" ht="18.600000000000001" thickBot="1" x14ac:dyDescent="0.5">
      <c r="A13" s="43" t="s">
        <v>169</v>
      </c>
      <c r="B13" s="42" t="s">
        <v>89</v>
      </c>
      <c r="C13" s="4">
        <v>26</v>
      </c>
      <c r="D13" s="45">
        <v>0.54166666666666663</v>
      </c>
      <c r="F13" s="43" t="s">
        <v>169</v>
      </c>
      <c r="G13" s="42" t="s">
        <v>81</v>
      </c>
      <c r="H13" s="4">
        <v>47</v>
      </c>
      <c r="I13" s="45">
        <v>0.39316239316239315</v>
      </c>
      <c r="J13" s="45"/>
      <c r="L13" s="43" t="s">
        <v>169</v>
      </c>
      <c r="M13" s="42" t="s">
        <v>73</v>
      </c>
      <c r="N13" s="4"/>
      <c r="O13" s="45">
        <v>0.53846153846153844</v>
      </c>
      <c r="P13" s="45">
        <v>0.3504273504273504</v>
      </c>
    </row>
    <row r="14" spans="1:16" ht="18.600000000000001" thickBot="1" x14ac:dyDescent="0.5">
      <c r="A14" s="43" t="s">
        <v>170</v>
      </c>
      <c r="B14" s="42" t="s">
        <v>73</v>
      </c>
      <c r="C14" s="4">
        <v>22</v>
      </c>
      <c r="D14" s="45">
        <v>0.45833333333333331</v>
      </c>
      <c r="F14" s="43" t="s">
        <v>170</v>
      </c>
      <c r="G14" s="42" t="s">
        <v>85</v>
      </c>
      <c r="H14" s="4">
        <v>44</v>
      </c>
      <c r="I14" s="45">
        <v>0.39</v>
      </c>
      <c r="J14" s="45">
        <v>0.06</v>
      </c>
      <c r="L14" s="43" t="s">
        <v>170</v>
      </c>
      <c r="M14" s="42" t="s">
        <v>17</v>
      </c>
      <c r="N14" s="4"/>
      <c r="O14" s="45">
        <v>0.33333333333333331</v>
      </c>
      <c r="P14" s="45">
        <v>0.33333333333333331</v>
      </c>
    </row>
    <row r="15" spans="1:16" ht="18.600000000000001" thickBot="1" x14ac:dyDescent="0.5">
      <c r="A15" s="43" t="s">
        <v>171</v>
      </c>
      <c r="B15" s="42" t="s">
        <v>103</v>
      </c>
      <c r="C15" s="4">
        <v>13</v>
      </c>
      <c r="D15" s="45">
        <v>0.39393939393939392</v>
      </c>
      <c r="F15" s="43" t="s">
        <v>171</v>
      </c>
      <c r="G15" s="42" t="s">
        <v>70</v>
      </c>
      <c r="H15" s="4">
        <v>43</v>
      </c>
      <c r="I15" s="45">
        <v>0.36752136752136755</v>
      </c>
      <c r="J15" s="45"/>
      <c r="L15" s="43" t="s">
        <v>171</v>
      </c>
      <c r="M15" s="42" t="s">
        <v>91</v>
      </c>
      <c r="N15" s="4"/>
      <c r="O15" s="45">
        <v>0.33333333333333331</v>
      </c>
      <c r="P15" s="45">
        <v>0.33333333333333331</v>
      </c>
    </row>
    <row r="16" spans="1:16" ht="18.600000000000001" thickBot="1" x14ac:dyDescent="0.5">
      <c r="A16" s="43" t="s">
        <v>172</v>
      </c>
      <c r="B16" s="42" t="s">
        <v>124</v>
      </c>
      <c r="C16" s="4">
        <v>9</v>
      </c>
      <c r="D16" s="45">
        <v>0.39130434782608697</v>
      </c>
      <c r="F16" s="43" t="s">
        <v>172</v>
      </c>
      <c r="G16" s="42" t="s">
        <v>17</v>
      </c>
      <c r="H16" s="4">
        <v>39</v>
      </c>
      <c r="I16" s="45">
        <v>0.33333333333333331</v>
      </c>
      <c r="J16" s="45"/>
      <c r="L16" s="43" t="s">
        <v>172</v>
      </c>
      <c r="M16" s="42" t="s">
        <v>94</v>
      </c>
      <c r="N16" s="4"/>
      <c r="O16" s="45">
        <v>0.32941176470588235</v>
      </c>
      <c r="P16" s="45">
        <v>0.32941176470588235</v>
      </c>
    </row>
    <row r="17" spans="1:16" ht="18.600000000000001" thickBot="1" x14ac:dyDescent="0.5">
      <c r="A17" s="43" t="s">
        <v>173</v>
      </c>
      <c r="B17" s="42" t="s">
        <v>88</v>
      </c>
      <c r="C17" s="4">
        <v>15</v>
      </c>
      <c r="D17" s="45">
        <v>0.3125</v>
      </c>
      <c r="F17" s="43" t="s">
        <v>173</v>
      </c>
      <c r="G17" s="42" t="s">
        <v>91</v>
      </c>
      <c r="H17" s="4">
        <v>34</v>
      </c>
      <c r="I17" s="45">
        <v>0.33333333333333331</v>
      </c>
      <c r="J17" s="45"/>
      <c r="L17" s="43" t="s">
        <v>173</v>
      </c>
      <c r="M17" s="42" t="s">
        <v>78</v>
      </c>
      <c r="N17" s="4"/>
      <c r="O17" s="45">
        <v>0.31623931623931623</v>
      </c>
      <c r="P17" s="45">
        <v>0.31623931623931623</v>
      </c>
    </row>
    <row r="18" spans="1:16" ht="18.600000000000001" thickBot="1" x14ac:dyDescent="0.5">
      <c r="A18" s="43" t="s">
        <v>174</v>
      </c>
      <c r="B18" s="42" t="s">
        <v>80</v>
      </c>
      <c r="C18" s="4">
        <v>12</v>
      </c>
      <c r="D18" s="45">
        <v>0.25</v>
      </c>
      <c r="F18" s="43" t="s">
        <v>174</v>
      </c>
      <c r="G18" s="42" t="s">
        <v>94</v>
      </c>
      <c r="H18" s="4">
        <v>28</v>
      </c>
      <c r="I18" s="45">
        <v>0.32941176470588235</v>
      </c>
      <c r="J18" s="45"/>
      <c r="L18" s="43" t="s">
        <v>174</v>
      </c>
      <c r="M18" s="43" t="s">
        <v>159</v>
      </c>
      <c r="N18" s="4"/>
      <c r="O18" s="45">
        <v>0.31578947368421051</v>
      </c>
      <c r="P18" s="45">
        <v>0.31578947368421051</v>
      </c>
    </row>
    <row r="19" spans="1:16" ht="18.600000000000001" thickBot="1" x14ac:dyDescent="0.5">
      <c r="A19" s="43" t="s">
        <v>175</v>
      </c>
      <c r="B19" s="43" t="s">
        <v>203</v>
      </c>
      <c r="C19" s="4">
        <v>3</v>
      </c>
      <c r="D19" s="45">
        <v>0.23076923076923078</v>
      </c>
      <c r="F19" s="43" t="s">
        <v>175</v>
      </c>
      <c r="G19" s="42" t="s">
        <v>78</v>
      </c>
      <c r="H19" s="4">
        <v>37</v>
      </c>
      <c r="I19" s="45">
        <v>0.31623931623931623</v>
      </c>
      <c r="J19" s="45"/>
      <c r="L19" s="43" t="s">
        <v>175</v>
      </c>
      <c r="M19" s="42" t="s">
        <v>126</v>
      </c>
      <c r="N19" s="4"/>
      <c r="O19" s="45">
        <v>0.3125</v>
      </c>
      <c r="P19" s="45">
        <v>0.3125</v>
      </c>
    </row>
    <row r="20" spans="1:16" ht="18.600000000000001" thickBot="1" x14ac:dyDescent="0.5">
      <c r="A20" s="43" t="s">
        <v>176</v>
      </c>
      <c r="B20" s="43" t="s">
        <v>152</v>
      </c>
      <c r="C20" s="4">
        <v>11</v>
      </c>
      <c r="D20" s="45">
        <v>0.22916666666666666</v>
      </c>
      <c r="F20" s="43" t="s">
        <v>176</v>
      </c>
      <c r="G20" s="43" t="s">
        <v>159</v>
      </c>
      <c r="H20" s="4">
        <v>6</v>
      </c>
      <c r="I20" s="45">
        <v>0.31578947368421051</v>
      </c>
      <c r="J20" s="45"/>
      <c r="L20" s="43" t="s">
        <v>176</v>
      </c>
      <c r="M20" s="43" t="s">
        <v>158</v>
      </c>
      <c r="N20" s="4"/>
      <c r="O20" s="45">
        <v>0.29411764705882354</v>
      </c>
      <c r="P20" s="45">
        <v>0.29411764705882354</v>
      </c>
    </row>
    <row r="21" spans="1:16" ht="18.600000000000001" thickBot="1" x14ac:dyDescent="0.5">
      <c r="A21" s="43" t="s">
        <v>177</v>
      </c>
      <c r="B21" s="43" t="s">
        <v>23</v>
      </c>
      <c r="C21" s="4">
        <v>10</v>
      </c>
      <c r="D21" s="45">
        <v>0.20833333333333334</v>
      </c>
      <c r="F21" s="43" t="s">
        <v>177</v>
      </c>
      <c r="G21" s="42" t="s">
        <v>126</v>
      </c>
      <c r="H21" s="4">
        <v>5</v>
      </c>
      <c r="I21" s="45">
        <v>0.3125</v>
      </c>
      <c r="J21" s="45"/>
      <c r="L21" s="43" t="s">
        <v>177</v>
      </c>
      <c r="M21" s="42" t="s">
        <v>72</v>
      </c>
      <c r="N21" s="4"/>
      <c r="O21" s="45">
        <v>0.53846153846153844</v>
      </c>
      <c r="P21" s="45">
        <v>0.29059829059829062</v>
      </c>
    </row>
    <row r="22" spans="1:16" ht="18.600000000000001" thickBot="1" x14ac:dyDescent="0.5">
      <c r="A22" s="43" t="s">
        <v>178</v>
      </c>
      <c r="B22" s="42" t="s">
        <v>105</v>
      </c>
      <c r="C22" s="4">
        <v>4</v>
      </c>
      <c r="D22" s="45">
        <v>0.16666666666666666</v>
      </c>
      <c r="F22" s="43" t="s">
        <v>178</v>
      </c>
      <c r="G22" s="42" t="s">
        <v>105</v>
      </c>
      <c r="H22" s="4">
        <v>19</v>
      </c>
      <c r="I22" s="45">
        <v>0.31147540983606559</v>
      </c>
      <c r="J22" s="45">
        <v>0.24590163934426229</v>
      </c>
      <c r="L22" s="43" t="s">
        <v>178</v>
      </c>
      <c r="M22" s="42" t="s">
        <v>82</v>
      </c>
      <c r="N22" s="4"/>
      <c r="O22" s="45">
        <v>0.28205128205128205</v>
      </c>
      <c r="P22" s="45">
        <v>0.28205128205128205</v>
      </c>
    </row>
    <row r="23" spans="1:16" ht="18.600000000000001" thickBot="1" x14ac:dyDescent="0.5">
      <c r="A23" s="43" t="s">
        <v>179</v>
      </c>
      <c r="B23" s="42" t="s">
        <v>157</v>
      </c>
      <c r="C23" s="4">
        <v>3</v>
      </c>
      <c r="D23" s="45">
        <v>0.13043478260869565</v>
      </c>
      <c r="F23" s="43" t="s">
        <v>179</v>
      </c>
      <c r="G23" s="43" t="s">
        <v>158</v>
      </c>
      <c r="H23" s="4">
        <v>5</v>
      </c>
      <c r="I23" s="45">
        <v>0.29411764705882354</v>
      </c>
      <c r="J23" s="45"/>
      <c r="L23" s="43" t="s">
        <v>179</v>
      </c>
      <c r="M23" s="42" t="s">
        <v>71</v>
      </c>
      <c r="N23" s="4"/>
      <c r="O23" s="45">
        <v>0.27350427350427353</v>
      </c>
      <c r="P23" s="45">
        <v>0.27350427350427353</v>
      </c>
    </row>
    <row r="24" spans="1:16" ht="18.600000000000001" thickBot="1" x14ac:dyDescent="0.5">
      <c r="A24" s="43" t="s">
        <v>180</v>
      </c>
      <c r="B24" s="42" t="s">
        <v>99</v>
      </c>
      <c r="C24" s="4">
        <v>6</v>
      </c>
      <c r="D24" s="45">
        <v>0.125</v>
      </c>
      <c r="F24" s="43" t="s">
        <v>180</v>
      </c>
      <c r="G24" s="42" t="s">
        <v>82</v>
      </c>
      <c r="H24" s="4">
        <v>33</v>
      </c>
      <c r="I24" s="45">
        <v>0.28205128205128205</v>
      </c>
      <c r="J24" s="45"/>
      <c r="L24" s="43" t="s">
        <v>180</v>
      </c>
      <c r="M24" s="42" t="s">
        <v>95</v>
      </c>
      <c r="N24" s="4"/>
      <c r="O24" s="45">
        <v>0.26126126126126126</v>
      </c>
      <c r="P24" s="45">
        <v>0.26126126126126126</v>
      </c>
    </row>
    <row r="25" spans="1:16" ht="18.600000000000001" thickBot="1" x14ac:dyDescent="0.5">
      <c r="A25" s="43" t="s">
        <v>181</v>
      </c>
      <c r="B25" s="43" t="s">
        <v>204</v>
      </c>
      <c r="C25" s="4">
        <v>4</v>
      </c>
      <c r="D25" s="45">
        <v>0.10256410256410256</v>
      </c>
      <c r="F25" s="43" t="s">
        <v>181</v>
      </c>
      <c r="G25" s="42" t="s">
        <v>157</v>
      </c>
      <c r="H25" s="4">
        <v>8</v>
      </c>
      <c r="I25" s="45">
        <v>0.27586206896551724</v>
      </c>
      <c r="J25" s="45">
        <v>0.17241379310344829</v>
      </c>
      <c r="L25" s="43" t="s">
        <v>181</v>
      </c>
      <c r="M25" s="42" t="s">
        <v>84</v>
      </c>
      <c r="N25" s="4"/>
      <c r="O25" s="45">
        <v>0.25641025641025639</v>
      </c>
      <c r="P25" s="45">
        <v>0.25641025641025639</v>
      </c>
    </row>
    <row r="26" spans="1:16" ht="18.600000000000001" thickBot="1" x14ac:dyDescent="0.5">
      <c r="F26" s="43" t="s">
        <v>182</v>
      </c>
      <c r="G26" s="42" t="s">
        <v>71</v>
      </c>
      <c r="H26" s="4">
        <v>32</v>
      </c>
      <c r="I26" s="45">
        <v>0.27350427350427353</v>
      </c>
      <c r="J26" s="45"/>
      <c r="L26" s="43" t="s">
        <v>182</v>
      </c>
      <c r="M26" s="42" t="s">
        <v>105</v>
      </c>
      <c r="N26" s="4"/>
      <c r="O26" s="45">
        <v>0.31147540983606559</v>
      </c>
      <c r="P26" s="45">
        <v>0.24590163934426229</v>
      </c>
    </row>
    <row r="27" spans="1:16" ht="18.600000000000001" thickBot="1" x14ac:dyDescent="0.5">
      <c r="F27" s="43" t="s">
        <v>183</v>
      </c>
      <c r="G27" s="43" t="s">
        <v>23</v>
      </c>
      <c r="H27" s="4">
        <v>31</v>
      </c>
      <c r="I27" s="45">
        <v>0.26495726495726496</v>
      </c>
      <c r="J27" s="45">
        <v>0.17948717948717899</v>
      </c>
      <c r="L27" s="43" t="s">
        <v>183</v>
      </c>
      <c r="M27" s="42" t="s">
        <v>121</v>
      </c>
      <c r="N27" s="4"/>
      <c r="O27" s="45">
        <v>0.22352941176470589</v>
      </c>
      <c r="P27" s="45">
        <v>0.22352941176470589</v>
      </c>
    </row>
    <row r="28" spans="1:16" ht="18.600000000000001" thickBot="1" x14ac:dyDescent="0.5">
      <c r="F28" s="43" t="s">
        <v>184</v>
      </c>
      <c r="G28" s="42" t="s">
        <v>95</v>
      </c>
      <c r="H28" s="4">
        <v>29</v>
      </c>
      <c r="I28" s="45">
        <v>0.26126126126126126</v>
      </c>
      <c r="J28" s="45"/>
      <c r="L28" s="43" t="s">
        <v>184</v>
      </c>
      <c r="M28" s="43" t="s">
        <v>23</v>
      </c>
      <c r="N28" s="4"/>
      <c r="O28" s="45">
        <v>0.26495726495726496</v>
      </c>
      <c r="P28" s="45">
        <v>0.17948717948717899</v>
      </c>
    </row>
    <row r="29" spans="1:16" ht="18.600000000000001" thickBot="1" x14ac:dyDescent="0.5">
      <c r="F29" s="43" t="s">
        <v>185</v>
      </c>
      <c r="G29" s="42" t="s">
        <v>84</v>
      </c>
      <c r="H29" s="4">
        <v>30</v>
      </c>
      <c r="I29" s="45">
        <v>0.25641025641025639</v>
      </c>
      <c r="J29" s="45"/>
      <c r="L29" s="43" t="s">
        <v>185</v>
      </c>
      <c r="M29" s="42" t="s">
        <v>157</v>
      </c>
      <c r="N29" s="4"/>
      <c r="O29" s="45">
        <v>0.27586206896551724</v>
      </c>
      <c r="P29" s="45">
        <v>0.17241379310344829</v>
      </c>
    </row>
    <row r="30" spans="1:16" ht="18.600000000000001" thickBot="1" x14ac:dyDescent="0.5">
      <c r="F30" s="43" t="s">
        <v>186</v>
      </c>
      <c r="G30" s="42" t="s">
        <v>103</v>
      </c>
      <c r="H30" s="4">
        <v>22</v>
      </c>
      <c r="I30" s="45">
        <v>0.25287356321839083</v>
      </c>
      <c r="J30" s="45">
        <v>0.10344827586206896</v>
      </c>
      <c r="L30" s="43" t="s">
        <v>186</v>
      </c>
      <c r="M30" s="42" t="s">
        <v>87</v>
      </c>
      <c r="N30" s="4"/>
      <c r="O30" s="45">
        <v>0.17094017094017094</v>
      </c>
      <c r="P30" s="45">
        <v>0.17094017094017094</v>
      </c>
    </row>
    <row r="31" spans="1:16" ht="18.600000000000001" thickBot="1" x14ac:dyDescent="0.5">
      <c r="F31" s="43" t="s">
        <v>187</v>
      </c>
      <c r="G31" s="42" t="s">
        <v>88</v>
      </c>
      <c r="H31" s="4">
        <v>28</v>
      </c>
      <c r="I31" s="45">
        <v>0.23931623931623933</v>
      </c>
      <c r="J31" s="45">
        <v>0.1111111111111111</v>
      </c>
      <c r="L31" s="43" t="s">
        <v>187</v>
      </c>
      <c r="M31" s="42" t="s">
        <v>90</v>
      </c>
      <c r="N31" s="4"/>
      <c r="O31" s="45">
        <v>0.1623931623931624</v>
      </c>
      <c r="P31" s="45">
        <v>0.1623931623931624</v>
      </c>
    </row>
    <row r="32" spans="1:16" ht="18.600000000000001" thickBot="1" x14ac:dyDescent="0.5">
      <c r="F32" s="43" t="s">
        <v>188</v>
      </c>
      <c r="G32" s="42" t="s">
        <v>121</v>
      </c>
      <c r="H32" s="4">
        <v>19</v>
      </c>
      <c r="I32" s="45">
        <v>0.22352941176470589</v>
      </c>
      <c r="J32" s="45"/>
      <c r="L32" s="43" t="s">
        <v>188</v>
      </c>
      <c r="M32" s="42" t="s">
        <v>97</v>
      </c>
      <c r="N32" s="4"/>
      <c r="O32" s="45">
        <v>0.12820512820512819</v>
      </c>
      <c r="P32" s="45">
        <v>0.12820512820512819</v>
      </c>
    </row>
    <row r="33" spans="6:16" ht="18.600000000000001" thickBot="1" x14ac:dyDescent="0.5">
      <c r="F33" s="43" t="s">
        <v>189</v>
      </c>
      <c r="G33" s="42" t="s">
        <v>80</v>
      </c>
      <c r="H33" s="4">
        <v>26</v>
      </c>
      <c r="I33" s="45">
        <v>0.22222222222222221</v>
      </c>
      <c r="J33" s="45">
        <v>0.11965811965811966</v>
      </c>
      <c r="L33" s="43" t="s">
        <v>189</v>
      </c>
      <c r="M33" s="42" t="s">
        <v>80</v>
      </c>
      <c r="N33" s="4"/>
      <c r="O33" s="45">
        <v>0.22222222222222221</v>
      </c>
      <c r="P33" s="45">
        <v>0.11965811965811966</v>
      </c>
    </row>
    <row r="34" spans="6:16" ht="18.600000000000001" thickBot="1" x14ac:dyDescent="0.5">
      <c r="F34" s="43" t="s">
        <v>190</v>
      </c>
      <c r="G34" s="42" t="s">
        <v>87</v>
      </c>
      <c r="H34" s="4">
        <v>20</v>
      </c>
      <c r="I34" s="45">
        <v>0.17094017094017094</v>
      </c>
      <c r="J34" s="45"/>
      <c r="L34" s="43" t="s">
        <v>190</v>
      </c>
      <c r="M34" s="42" t="s">
        <v>99</v>
      </c>
      <c r="N34" s="4"/>
      <c r="O34" s="45">
        <v>0.17094017094017094</v>
      </c>
      <c r="P34" s="45">
        <v>0.11965811965811966</v>
      </c>
    </row>
    <row r="35" spans="6:16" ht="18.600000000000001" thickBot="1" x14ac:dyDescent="0.5">
      <c r="F35" s="43" t="s">
        <v>191</v>
      </c>
      <c r="G35" s="42" t="s">
        <v>99</v>
      </c>
      <c r="H35" s="4">
        <v>20</v>
      </c>
      <c r="I35" s="45">
        <v>0.17094017094017094</v>
      </c>
      <c r="J35" s="45">
        <v>0.11965811965811966</v>
      </c>
      <c r="L35" s="43" t="s">
        <v>191</v>
      </c>
      <c r="M35" s="42" t="s">
        <v>88</v>
      </c>
      <c r="N35" s="4"/>
      <c r="O35" s="45">
        <v>0.23931623931623933</v>
      </c>
      <c r="P35" s="45">
        <v>0.1111111111111111</v>
      </c>
    </row>
    <row r="36" spans="6:16" ht="18.600000000000001" thickBot="1" x14ac:dyDescent="0.5">
      <c r="F36" s="43" t="s">
        <v>192</v>
      </c>
      <c r="G36" s="42" t="s">
        <v>90</v>
      </c>
      <c r="H36" s="4">
        <v>19</v>
      </c>
      <c r="I36" s="45">
        <v>0.1623931623931624</v>
      </c>
      <c r="J36" s="45"/>
      <c r="L36" s="43" t="s">
        <v>192</v>
      </c>
      <c r="M36" s="42" t="s">
        <v>118</v>
      </c>
      <c r="N36" s="4"/>
      <c r="O36" s="45">
        <v>0.1111111111111111</v>
      </c>
      <c r="P36" s="45">
        <v>0.1111111111111111</v>
      </c>
    </row>
    <row r="37" spans="6:16" ht="18.600000000000001" thickBot="1" x14ac:dyDescent="0.5">
      <c r="F37" s="43" t="s">
        <v>193</v>
      </c>
      <c r="G37" s="42" t="s">
        <v>97</v>
      </c>
      <c r="H37" s="4">
        <v>15</v>
      </c>
      <c r="I37" s="45">
        <v>0.12820512820512819</v>
      </c>
      <c r="J37" s="45"/>
      <c r="L37" s="43" t="s">
        <v>193</v>
      </c>
      <c r="M37" s="42" t="s">
        <v>103</v>
      </c>
      <c r="N37" s="4"/>
      <c r="O37" s="45">
        <v>0.25287356321839083</v>
      </c>
      <c r="P37" s="45">
        <v>0.10344827586206896</v>
      </c>
    </row>
    <row r="38" spans="6:16" ht="18.600000000000001" thickBot="1" x14ac:dyDescent="0.5">
      <c r="F38" s="43" t="s">
        <v>194</v>
      </c>
      <c r="G38" s="42" t="s">
        <v>118</v>
      </c>
      <c r="H38" s="4">
        <v>13</v>
      </c>
      <c r="I38" s="45">
        <v>0.1111111111111111</v>
      </c>
      <c r="J38" s="45"/>
      <c r="L38" s="43" t="s">
        <v>194</v>
      </c>
      <c r="M38" s="42" t="s">
        <v>41</v>
      </c>
      <c r="N38" s="4"/>
      <c r="O38" s="45">
        <v>8.5470085470085472E-2</v>
      </c>
      <c r="P38" s="45">
        <v>8.5470085470085472E-2</v>
      </c>
    </row>
    <row r="39" spans="6:16" ht="18.600000000000001" thickBot="1" x14ac:dyDescent="0.5">
      <c r="F39" s="43" t="s">
        <v>195</v>
      </c>
      <c r="G39" s="42" t="s">
        <v>41</v>
      </c>
      <c r="H39" s="4">
        <v>10</v>
      </c>
      <c r="I39" s="45">
        <v>8.5470085470085472E-2</v>
      </c>
      <c r="J39" s="45"/>
      <c r="L39" s="43" t="s">
        <v>195</v>
      </c>
      <c r="M39" s="42" t="s">
        <v>125</v>
      </c>
      <c r="N39" s="4"/>
      <c r="O39" s="45">
        <v>7.8431372549019607E-2</v>
      </c>
      <c r="P39" s="45">
        <v>7.8431372549019607E-2</v>
      </c>
    </row>
    <row r="40" spans="6:16" ht="18.600000000000001" thickBot="1" x14ac:dyDescent="0.5">
      <c r="F40" s="43" t="s">
        <v>196</v>
      </c>
      <c r="G40" s="42" t="s">
        <v>125</v>
      </c>
      <c r="H40" s="4">
        <v>8</v>
      </c>
      <c r="I40" s="45">
        <v>7.8431372549019607E-2</v>
      </c>
      <c r="J40" s="45"/>
      <c r="L40" s="43" t="s">
        <v>196</v>
      </c>
      <c r="M40" s="43" t="s">
        <v>54</v>
      </c>
      <c r="N40" s="4"/>
      <c r="O40" s="45">
        <v>7.6923076923076927E-2</v>
      </c>
      <c r="P40" s="45">
        <v>7.6923076923076927E-2</v>
      </c>
    </row>
    <row r="41" spans="6:16" ht="18.600000000000001" thickBot="1" x14ac:dyDescent="0.5">
      <c r="F41" s="43" t="s">
        <v>197</v>
      </c>
      <c r="G41" s="43" t="s">
        <v>54</v>
      </c>
      <c r="H41" s="4">
        <v>6</v>
      </c>
      <c r="I41" s="45">
        <v>7.6923076923076927E-2</v>
      </c>
      <c r="J41" s="45"/>
      <c r="L41" s="43" t="s">
        <v>197</v>
      </c>
      <c r="M41" s="42" t="s">
        <v>85</v>
      </c>
      <c r="N41" s="4"/>
      <c r="O41" s="45">
        <v>0.39</v>
      </c>
      <c r="P41" s="45">
        <v>0.06</v>
      </c>
    </row>
    <row r="42" spans="6:16" ht="18.600000000000001" thickBot="1" x14ac:dyDescent="0.5">
      <c r="F42" s="43" t="s">
        <v>198</v>
      </c>
      <c r="G42" s="42" t="s">
        <v>96</v>
      </c>
      <c r="H42" s="4">
        <v>6</v>
      </c>
      <c r="I42" s="45">
        <v>0.05</v>
      </c>
      <c r="J42" s="45">
        <v>0.04</v>
      </c>
      <c r="L42" s="43" t="s">
        <v>198</v>
      </c>
      <c r="M42" s="42" t="s">
        <v>96</v>
      </c>
      <c r="N42" s="4"/>
      <c r="O42" s="45">
        <v>0.05</v>
      </c>
      <c r="P42" s="45">
        <v>0.04</v>
      </c>
    </row>
    <row r="43" spans="6:16" ht="18.600000000000001" thickBot="1" x14ac:dyDescent="0.5">
      <c r="F43" s="43" t="s">
        <v>199</v>
      </c>
      <c r="G43" s="42" t="s">
        <v>93</v>
      </c>
      <c r="H43" s="4">
        <v>6</v>
      </c>
      <c r="I43" s="45">
        <v>3.4188034188034191E-2</v>
      </c>
      <c r="J43" s="45"/>
      <c r="L43" s="43" t="s">
        <v>199</v>
      </c>
      <c r="M43" s="42" t="s">
        <v>93</v>
      </c>
      <c r="N43" s="4"/>
      <c r="O43" s="45">
        <v>3.4188034188034191E-2</v>
      </c>
      <c r="P43" s="45">
        <v>3.4188034188034191E-2</v>
      </c>
    </row>
    <row r="44" spans="6:16" ht="18.600000000000001" thickBot="1" x14ac:dyDescent="0.5">
      <c r="F44" s="43" t="s">
        <v>200</v>
      </c>
      <c r="G44" s="43" t="s">
        <v>59</v>
      </c>
      <c r="H44" s="4">
        <v>3</v>
      </c>
      <c r="I44" s="45">
        <v>2.564102564102564E-2</v>
      </c>
      <c r="J44" s="45"/>
      <c r="L44" s="43" t="s">
        <v>200</v>
      </c>
      <c r="M44" s="43" t="s">
        <v>59</v>
      </c>
      <c r="N44" s="4"/>
      <c r="O44" s="45">
        <v>2.564102564102564E-2</v>
      </c>
      <c r="P44" s="45">
        <v>2.564102564102564E-2</v>
      </c>
    </row>
    <row r="45" spans="6:16" ht="18.600000000000001" thickBot="1" x14ac:dyDescent="0.5">
      <c r="F45" s="43" t="s">
        <v>201</v>
      </c>
      <c r="G45" s="43" t="s">
        <v>62</v>
      </c>
      <c r="H45" s="4">
        <v>1</v>
      </c>
      <c r="I45" s="45">
        <v>8.5470085470085479E-3</v>
      </c>
      <c r="J45" s="45"/>
      <c r="L45" s="43" t="s">
        <v>201</v>
      </c>
      <c r="M45" s="43" t="s">
        <v>62</v>
      </c>
      <c r="N45" s="4"/>
      <c r="O45" s="45">
        <v>8.5470085470085479E-3</v>
      </c>
      <c r="P45" s="45">
        <v>8.5470085470085479E-3</v>
      </c>
    </row>
  </sheetData>
  <mergeCells count="9">
    <mergeCell ref="A1:D2"/>
    <mergeCell ref="F1:J2"/>
    <mergeCell ref="L1:P2"/>
    <mergeCell ref="L3:L4"/>
    <mergeCell ref="M3:M4"/>
    <mergeCell ref="F3:F4"/>
    <mergeCell ref="G3:G4"/>
    <mergeCell ref="A3:A4"/>
    <mergeCell ref="B3:B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メンバーリスト</vt:lpstr>
      <vt:lpstr>CVS集計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小林陽優学</dc:creator>
  <cp:lastModifiedBy>小林陽優学</cp:lastModifiedBy>
  <dcterms:created xsi:type="dcterms:W3CDTF">2022-12-26T16:53:14Z</dcterms:created>
  <dcterms:modified xsi:type="dcterms:W3CDTF">2022-12-27T17:17:46Z</dcterms:modified>
</cp:coreProperties>
</file>